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itobahabitat.sharepoint.com/sites/TrustTeam/Shared Documents/Reporting/Report Templates/Interim Reporting/"/>
    </mc:Choice>
  </mc:AlternateContent>
  <xr:revisionPtr revIDLastSave="491" documentId="8_{571357E7-4CAD-4EB4-838D-5D443EEA10EB}" xr6:coauthVersionLast="47" xr6:coauthVersionMax="47" xr10:uidLastSave="{851F64D4-09C9-4B08-83E5-3CC8C466B80D}"/>
  <bookViews>
    <workbookView xWindow="-108" yWindow="-108" windowWidth="23256" windowHeight="12576" xr2:uid="{B6D44660-E1F0-42D0-9476-36836E115AFD}"/>
  </bookViews>
  <sheets>
    <sheet name="Project Information" sheetId="5" r:id="rId1"/>
    <sheet name="Project Workplan" sheetId="6" r:id="rId2"/>
    <sheet name="Incentive Payment Table" sheetId="7" r:id="rId3"/>
    <sheet name="Budge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4" l="1"/>
  <c r="F58" i="4"/>
  <c r="F57" i="4"/>
  <c r="F56" i="4"/>
  <c r="F55" i="4"/>
  <c r="F47" i="4"/>
  <c r="F46" i="4"/>
  <c r="I11" i="4"/>
  <c r="I5" i="7"/>
  <c r="E53" i="4"/>
  <c r="D53" i="4"/>
  <c r="C53" i="4"/>
  <c r="E51" i="4"/>
  <c r="E35" i="4" l="1"/>
  <c r="E36" i="4"/>
  <c r="E37" i="4"/>
  <c r="E34" i="4"/>
  <c r="E26" i="4"/>
  <c r="E27" i="4"/>
  <c r="E28" i="4"/>
  <c r="E29" i="4"/>
  <c r="E30" i="4"/>
  <c r="E31" i="4"/>
  <c r="C32" i="4"/>
  <c r="D32" i="4"/>
  <c r="F25" i="4"/>
  <c r="D38" i="4"/>
  <c r="C38" i="4"/>
  <c r="F37" i="4" l="1"/>
  <c r="F49" i="4"/>
  <c r="L16" i="7"/>
  <c r="K16" i="7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J9" i="7"/>
  <c r="I9" i="7"/>
  <c r="I8" i="7"/>
  <c r="J8" i="7" s="1"/>
  <c r="I7" i="7"/>
  <c r="J7" i="7" s="1"/>
  <c r="I6" i="7"/>
  <c r="J6" i="7" s="1"/>
  <c r="J5" i="7"/>
  <c r="I4" i="7"/>
  <c r="J4" i="7" s="1"/>
  <c r="I3" i="7"/>
  <c r="J3" i="7" s="1"/>
  <c r="I20" i="6"/>
  <c r="H20" i="6"/>
  <c r="J16" i="7" l="1"/>
  <c r="I16" i="7"/>
  <c r="E25" i="4" l="1"/>
  <c r="E46" i="4" l="1"/>
  <c r="F50" i="4" l="1"/>
  <c r="F19" i="4" l="1"/>
  <c r="G19" i="4"/>
  <c r="H19" i="4"/>
  <c r="E19" i="4"/>
  <c r="D59" i="4"/>
  <c r="C59" i="4"/>
  <c r="D61" i="4" l="1"/>
  <c r="C40" i="4"/>
  <c r="C61" i="4"/>
  <c r="F48" i="4" s="1"/>
  <c r="F31" i="4"/>
  <c r="F29" i="4"/>
  <c r="F28" i="4"/>
  <c r="D40" i="4"/>
  <c r="E58" i="4"/>
  <c r="E57" i="4"/>
  <c r="E56" i="4"/>
  <c r="E55" i="4"/>
  <c r="E50" i="4"/>
  <c r="E49" i="4"/>
  <c r="E48" i="4"/>
  <c r="E47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K10" i="4"/>
  <c r="J10" i="4"/>
  <c r="I10" i="4"/>
  <c r="K9" i="4"/>
  <c r="J9" i="4"/>
  <c r="I9" i="4"/>
  <c r="K8" i="4"/>
  <c r="I8" i="4"/>
  <c r="E38" i="4" l="1"/>
  <c r="F35" i="4"/>
  <c r="F36" i="4"/>
  <c r="L19" i="4"/>
  <c r="F53" i="4"/>
  <c r="F61" i="4"/>
  <c r="F51" i="4"/>
  <c r="F27" i="4"/>
  <c r="F34" i="4"/>
  <c r="F38" i="4" s="1"/>
  <c r="F26" i="4"/>
  <c r="K19" i="4"/>
  <c r="F30" i="4"/>
  <c r="F59" i="4"/>
  <c r="J19" i="4"/>
  <c r="I19" i="4"/>
  <c r="E59" i="4"/>
  <c r="E32" i="4"/>
  <c r="E61" i="4" l="1"/>
  <c r="F32" i="4"/>
  <c r="E40" i="4"/>
  <c r="F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 Toffan</author>
    <author>Roald Stander</author>
  </authors>
  <commentList>
    <comment ref="C5" authorId="0" shapeId="0" xr:uid="{9E55A725-7808-4912-A533-46B1B6690EC2}">
      <text>
        <r>
          <rPr>
            <b/>
            <sz val="12"/>
            <color indexed="81"/>
            <rFont val="Calibri"/>
            <family val="2"/>
            <scheme val="minor"/>
          </rPr>
          <t>Activity Categories Include: 
•</t>
        </r>
        <r>
          <rPr>
            <sz val="12"/>
            <color indexed="81"/>
            <rFont val="Calibri"/>
            <family val="2"/>
            <scheme val="minor"/>
          </rPr>
          <t xml:space="preserve"> Water Retention
• Temporary Wetlands
• Other Wetlands (C,E,R
• Riparian Area Management
• Buffer Establishment
• Upland (C,E,R)
• Innovative Approaches
• Other </t>
        </r>
      </text>
    </comment>
    <comment ref="D5" authorId="1" shapeId="0" xr:uid="{C02DFFE0-4562-406F-8550-B92313EBEDC1}">
      <text>
        <r>
          <rPr>
            <b/>
            <sz val="11"/>
            <color indexed="81"/>
            <rFont val="Calibri"/>
            <family val="2"/>
            <scheme val="minor"/>
          </rPr>
          <t xml:space="preserve">This cell must be copied from proposal Workplan
</t>
        </r>
      </text>
    </comment>
    <comment ref="E5" authorId="1" shapeId="0" xr:uid="{6557A299-82F0-44A2-B1C1-E8F7B87BDDA5}">
      <text>
        <r>
          <rPr>
            <b/>
            <sz val="11"/>
            <color indexed="81"/>
            <rFont val="Calibri"/>
            <family val="2"/>
            <scheme val="minor"/>
          </rPr>
          <t>This cell must be copied from approved Workplan</t>
        </r>
      </text>
    </comment>
    <comment ref="H5" authorId="1" shapeId="0" xr:uid="{D89A3E8A-4FFB-4E44-9F27-A0BC29AF1F9F}">
      <text>
        <r>
          <rPr>
            <b/>
            <sz val="11"/>
            <color indexed="81"/>
            <rFont val="Calibri"/>
            <family val="2"/>
            <scheme val="minor"/>
          </rPr>
          <t>This cell must be copied from approved Workplan</t>
        </r>
      </text>
    </comment>
    <comment ref="I5" authorId="1" shapeId="0" xr:uid="{11892E4B-351D-462D-8207-CFA4E40F7D26}">
      <text>
        <r>
          <rPr>
            <b/>
            <sz val="11"/>
            <color indexed="81"/>
            <rFont val="Calibri"/>
            <family val="2"/>
            <scheme val="minor"/>
          </rPr>
          <t>This cell must be copied from approved Workplan</t>
        </r>
      </text>
    </comment>
    <comment ref="C21" authorId="0" shapeId="0" xr:uid="{F5D0B43B-3E3B-4BC1-957C-B45A5B7D73DE}">
      <text>
        <r>
          <rPr>
            <b/>
            <sz val="12"/>
            <color indexed="81"/>
            <rFont val="Tahoma"/>
            <family val="2"/>
          </rPr>
          <t>Please use this area to explain any "other" activities or other relevant information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 Toffan</author>
    <author>Samantha German</author>
  </authors>
  <commentList>
    <comment ref="C2" authorId="0" shapeId="0" xr:uid="{E3A20BE2-86ED-4FAF-A660-57F7EDE7C168}">
      <text>
        <r>
          <rPr>
            <b/>
            <u/>
            <sz val="12"/>
            <color indexed="81"/>
            <rFont val="Calibri"/>
            <family val="2"/>
            <scheme val="minor"/>
          </rPr>
          <t xml:space="preserve">Activity Categories Include: </t>
        </r>
        <r>
          <rPr>
            <sz val="12"/>
            <color indexed="81"/>
            <rFont val="Calibri"/>
            <family val="2"/>
            <scheme val="minor"/>
          </rPr>
          <t xml:space="preserve">
- Water Retention; 
- Temporary Wetlands;
- Other Wetlands (C,E,R);
- Riparian Area Management; 
- Buffer Establishment; 
- Upland (C,E,R); 
- Innovative Approaches; 
- Other </t>
        </r>
      </text>
    </comment>
    <comment ref="F2" authorId="1" shapeId="0" xr:uid="{52E95438-0A94-40E7-BFB0-8F5BA55BA36B}">
      <text>
        <r>
          <rPr>
            <b/>
            <sz val="12"/>
            <color indexed="81"/>
            <rFont val="Calibri"/>
            <family val="2"/>
            <scheme val="minor"/>
          </rPr>
          <t>Up to 10 years. 
See GROW Guide for details.</t>
        </r>
      </text>
    </comment>
    <comment ref="C17" authorId="0" shapeId="0" xr:uid="{BD970EBC-BB63-42CE-A52E-B82B6C6B6CA2}">
      <text>
        <r>
          <rPr>
            <b/>
            <sz val="16"/>
            <color indexed="81"/>
            <rFont val="Calibri"/>
            <family val="2"/>
            <scheme val="minor"/>
          </rPr>
          <t>Please use this area to explain any "other" activities or other relevant information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German</author>
    <author>Roald Stander</author>
  </authors>
  <commentList>
    <comment ref="G6" authorId="0" shapeId="0" xr:uid="{09A36D7C-E6D9-497B-871C-ECB80A661A93}">
      <text>
        <r>
          <rPr>
            <b/>
            <sz val="12"/>
            <color indexed="81"/>
            <rFont val="Tahoma"/>
            <family val="2"/>
          </rPr>
          <t>Funds that have been received. Not what funds have been expended.</t>
        </r>
      </text>
    </comment>
    <comment ref="C23" authorId="1" shapeId="0" xr:uid="{18D938CF-83BA-4886-BCA3-5CDA1002A3EA}">
      <text>
        <r>
          <rPr>
            <b/>
            <sz val="12"/>
            <color indexed="81"/>
            <rFont val="Tahoma"/>
            <family val="2"/>
          </rPr>
          <t>This must be copied exactly from the approved application budget</t>
        </r>
      </text>
    </comment>
    <comment ref="G23" authorId="1" shapeId="0" xr:uid="{E96988BE-8E44-4D51-8646-7D4681DDB694}">
      <text>
        <r>
          <rPr>
            <b/>
            <sz val="9"/>
            <color indexed="81"/>
            <rFont val="Tahoma"/>
            <family val="2"/>
          </rPr>
          <t>Tip: Use Alt-Enter to start a new line</t>
        </r>
      </text>
    </comment>
    <comment ref="C44" authorId="1" shapeId="0" xr:uid="{4FCBEE53-3804-41FF-AD01-DF644D80183C}">
      <text>
        <r>
          <rPr>
            <b/>
            <sz val="12"/>
            <color indexed="81"/>
            <rFont val="Tahoma"/>
            <family val="2"/>
          </rPr>
          <t xml:space="preserve">Note: </t>
        </r>
        <r>
          <rPr>
            <sz val="12"/>
            <color indexed="81"/>
            <rFont val="Tahoma"/>
            <family val="2"/>
          </rPr>
          <t>This must be copied exactly from the approved application budget</t>
        </r>
      </text>
    </comment>
    <comment ref="G44" authorId="1" shapeId="0" xr:uid="{E6DE6014-A4F1-4D4A-83FE-0C6E57A930F5}">
      <text>
        <r>
          <rPr>
            <b/>
            <sz val="9"/>
            <color indexed="81"/>
            <rFont val="Tahoma"/>
            <family val="2"/>
          </rPr>
          <t>Tip: Use Alt-Enter to start a new line</t>
        </r>
      </text>
    </comment>
  </commentList>
</comments>
</file>

<file path=xl/sharedStrings.xml><?xml version="1.0" encoding="utf-8"?>
<sst xmlns="http://schemas.openxmlformats.org/spreadsheetml/2006/main" count="125" uniqueCount="92">
  <si>
    <t>Timeline</t>
  </si>
  <si>
    <t>Applicant Organization Name:</t>
  </si>
  <si>
    <t>Project Name:</t>
  </si>
  <si>
    <t xml:space="preserve">Note: Please ensure all text is visible within the cells. Expand the rows if necessary. </t>
  </si>
  <si>
    <t>Activity</t>
  </si>
  <si>
    <t>Water Retention</t>
  </si>
  <si>
    <t>Wetland Conservation, Enhancement, or Restoration</t>
  </si>
  <si>
    <t>Riparian Area Management</t>
  </si>
  <si>
    <t>Buffer Establishment</t>
  </si>
  <si>
    <t>Upland Area Conservation, Enhancement, or Restoration</t>
  </si>
  <si>
    <t>Innovative Approaches</t>
  </si>
  <si>
    <t>Other</t>
  </si>
  <si>
    <t># of sites</t>
  </si>
  <si>
    <t>Length Of Time (in years) For The Incentive Payment</t>
  </si>
  <si>
    <t>Annual Cost per Activity</t>
  </si>
  <si>
    <t>Temporary Wetlands</t>
  </si>
  <si>
    <t xml:space="preserve">Notes: </t>
  </si>
  <si>
    <t>Project Workplan Update</t>
  </si>
  <si>
    <t>Activity Status
(Not Started, In Progress, Complete)</t>
  </si>
  <si>
    <t>Other Wetlands (C,E,R)</t>
  </si>
  <si>
    <t>Upland (C,E,R)</t>
  </si>
  <si>
    <t xml:space="preserve">Other  </t>
  </si>
  <si>
    <t>Activity Category</t>
  </si>
  <si>
    <t>Interim Report</t>
  </si>
  <si>
    <t>Final Report</t>
  </si>
  <si>
    <t>Notes:</t>
  </si>
  <si>
    <t>Total</t>
  </si>
  <si>
    <t>Project Start Date:</t>
  </si>
  <si>
    <t>Project End Date:</t>
  </si>
  <si>
    <t>Project Revenue</t>
  </si>
  <si>
    <t>*Drop Down Menu</t>
  </si>
  <si>
    <t>Funding Source</t>
  </si>
  <si>
    <t>Provincial Government Funding*</t>
  </si>
  <si>
    <t>Revenue to Date</t>
  </si>
  <si>
    <t>Variance</t>
  </si>
  <si>
    <t xml:space="preserve"> Total Revenue to Date </t>
  </si>
  <si>
    <t>Total Match</t>
  </si>
  <si>
    <t>Cash</t>
  </si>
  <si>
    <t>In-Kind</t>
  </si>
  <si>
    <t>Match Ratio</t>
  </si>
  <si>
    <t>Project Expenditures </t>
  </si>
  <si>
    <t xml:space="preserve">Budget Category Total </t>
  </si>
  <si>
    <t xml:space="preserve">Funds Expended to Date  </t>
  </si>
  <si>
    <t xml:space="preserve">% of Total Project Budget Expended to Date                                         </t>
  </si>
  <si>
    <t>Materials &amp; Supplies</t>
  </si>
  <si>
    <t>Land Purchase</t>
  </si>
  <si>
    <t>Project Total</t>
  </si>
  <si>
    <t>A. Direct Project Costs</t>
  </si>
  <si>
    <t>Construction contracts</t>
  </si>
  <si>
    <t xml:space="preserve">Equipment Rental </t>
  </si>
  <si>
    <t xml:space="preserve">Consulting/professional services </t>
  </si>
  <si>
    <t>Aquiring Interests in Land</t>
  </si>
  <si>
    <t>Landowner Incentive Payments</t>
  </si>
  <si>
    <t>B. Delivery Costs</t>
  </si>
  <si>
    <t>Salaries &amp; Benefits or Day Rate</t>
  </si>
  <si>
    <t>Travel &amp; Field Costs</t>
  </si>
  <si>
    <t>Administration and Overhead associated  with Proposal</t>
  </si>
  <si>
    <t>Communications</t>
  </si>
  <si>
    <t>C. Other</t>
  </si>
  <si>
    <t xml:space="preserve">Subtotal </t>
  </si>
  <si>
    <t>Projected Budget</t>
  </si>
  <si>
    <t>Project Trust Total</t>
  </si>
  <si>
    <t>Cost Per Acre</t>
  </si>
  <si>
    <t>Total Acres (across all sites)</t>
  </si>
  <si>
    <t>Total Projected Cost (incentive payment term)</t>
  </si>
  <si>
    <t>Not Started</t>
  </si>
  <si>
    <t>In Progress</t>
  </si>
  <si>
    <t>Complete</t>
  </si>
  <si>
    <t>Incentive Payment Funds expended to date</t>
  </si>
  <si>
    <t>The Trusts: Incentive Payment Template</t>
  </si>
  <si>
    <t>The Trusts: Project Workplan Template</t>
  </si>
  <si>
    <t>Confirmed/Pending</t>
  </si>
  <si>
    <t>Administration and Overhead</t>
  </si>
  <si>
    <t>Projected % of Total Project Budget</t>
  </si>
  <si>
    <t>Annual Incentive Payment Cost for Upcoming Fiscal year</t>
  </si>
  <si>
    <t xml:space="preserve">                      Additional instruction: Explain any budget variances in the respective notes sections.</t>
  </si>
  <si>
    <t xml:space="preserve">Notes:
</t>
  </si>
  <si>
    <t>Proposed Outputs:
Total # including the units 
(e.g. 100 acres wetlands enhanced)</t>
  </si>
  <si>
    <t>Results to Date 
(Include outputs or progress made)</t>
  </si>
  <si>
    <r>
      <rPr>
        <b/>
        <sz val="18"/>
        <rFont val="Calibri"/>
        <family val="2"/>
        <scheme val="minor"/>
      </rPr>
      <t>Instructions:</t>
    </r>
    <r>
      <rPr>
        <sz val="16"/>
        <rFont val="Calibri"/>
        <family val="2"/>
        <scheme val="minor"/>
      </rPr>
      <t xml:space="preserve">
• Please ensure all text is visible within the cells. Expand the rows if necessary. 
• Ensure that all information is entered correctly, contact your Grant Associate for assistance 
</t>
    </r>
  </si>
  <si>
    <t>Instruction: Include and copy all activites from approved Workplan.</t>
  </si>
  <si>
    <r>
      <t xml:space="preserve">             </t>
    </r>
    <r>
      <rPr>
        <b/>
        <sz val="24"/>
        <color theme="7" tint="-0.249977111117893"/>
        <rFont val="Calibri"/>
        <family val="2"/>
        <scheme val="minor"/>
      </rPr>
      <t xml:space="preserve">  The Trusts: Financial Update</t>
    </r>
  </si>
  <si>
    <t>GROW Trust</t>
  </si>
  <si>
    <r>
      <rPr>
        <b/>
        <sz val="28"/>
        <color theme="7" tint="-0.249977111117893"/>
        <rFont val="Calibri"/>
        <family val="2"/>
        <scheme val="minor"/>
      </rPr>
      <t>The Trusts: Interim Reporting Template - GROW</t>
    </r>
    <r>
      <rPr>
        <b/>
        <sz val="25"/>
        <color theme="7" tint="-0.249977111117893"/>
        <rFont val="Calibri"/>
        <family val="2"/>
        <scheme val="minor"/>
      </rPr>
      <t xml:space="preserve">
</t>
    </r>
    <r>
      <rPr>
        <b/>
        <sz val="20"/>
        <color theme="7" tint="-0.249977111117893"/>
        <rFont val="Calibri"/>
        <family val="2"/>
        <scheme val="minor"/>
      </rPr>
      <t>Spring 2021</t>
    </r>
  </si>
  <si>
    <t xml:space="preserve">Projected % of Total GROW Trust Request   </t>
  </si>
  <si>
    <r>
      <t xml:space="preserve">Projected Cost
</t>
    </r>
    <r>
      <rPr>
        <b/>
        <sz val="9"/>
        <color rgb="FFFFFFFF"/>
        <rFont val="Calibri"/>
        <family val="2"/>
        <scheme val="minor"/>
      </rPr>
      <t>Including GROW Trust &amp; Match funds (in-kind and cash)</t>
    </r>
  </si>
  <si>
    <t>GROW Trust Expenditures</t>
  </si>
  <si>
    <t xml:space="preserve">GROW Trust Funds Expended to Date  </t>
  </si>
  <si>
    <t xml:space="preserve">% of GROW Trust Funds Expended to Date                                         </t>
  </si>
  <si>
    <t xml:space="preserve">Projected 
GROW Trust Cost </t>
  </si>
  <si>
    <r>
      <rPr>
        <b/>
        <sz val="18"/>
        <color rgb="FF000000"/>
        <rFont val="Calibri"/>
        <family val="2"/>
        <scheme val="minor"/>
      </rPr>
      <t xml:space="preserve">This document contains 3 table templates:  </t>
    </r>
    <r>
      <rPr>
        <sz val="18"/>
        <color rgb="FF000000"/>
        <rFont val="Calibri"/>
        <family val="2"/>
        <scheme val="minor"/>
      </rPr>
      <t xml:space="preserve">
(1) Project Workplan 
(2) Incentive Payment 
(3) Budget </t>
    </r>
  </si>
  <si>
    <t>v.10/15/2021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</si>
</sst>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-* #,##0_-;\-* #,##0_-;_-* &quot;-&quot;_-;_-@_-"/>
    <numFmt numFmtId="165" formatCode="_-* #,##0.00_-;\-* #,##0.00_-;_-* &quot;-&quot;??_-;_-@_-"/>
    <numFmt numFmtId="168" formatCode="_-* #,##0_-;\-* #,##0_-;_-* &quot;-&quot;??_-;_-@_-"/>
    <numFmt numFmtId="169" formatCode="_(&quot;$&quot;* #,##0_);_(&quot;$&quot;* \(#,##0\);_(&quot;$&quot;* &quot;-&quot;??_);_(@_)"/>
    <numFmt numFmtId="170" formatCode="_-&quot;$&quot;* #,##0_-;\-&quot;$&quot;* #,##0_-;_-&quot;$&quot;* &quot;-&quot;??_-;_-@_-"/>
    <numFmt numFmtId="171" formatCode="0.0&quot; : 1&quot;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 tint="0.34998626667073579"/>
      <name val="Calibri Light"/>
      <family val="2"/>
      <scheme val="major"/>
    </font>
    <font>
      <b/>
      <sz val="25"/>
      <color rgb="FF8C6239"/>
      <name val="Calibri"/>
      <family val="2"/>
      <scheme val="minor"/>
    </font>
    <font>
      <b/>
      <sz val="25"/>
      <color theme="7" tint="-0.249977111117893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8C623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rgb="FF000000"/>
      <name val="Calibri"/>
      <family val="2"/>
      <scheme val="minor"/>
    </font>
    <font>
      <b/>
      <sz val="20"/>
      <color rgb="FF8C6239"/>
      <name val="Calibri"/>
      <family val="2"/>
      <scheme val="minor"/>
    </font>
    <font>
      <sz val="12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u/>
      <sz val="12"/>
      <color indexed="81"/>
      <name val="Calibri"/>
      <family val="2"/>
      <scheme val="minor"/>
    </font>
    <font>
      <b/>
      <sz val="16"/>
      <color indexed="8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 tint="0.34998626667073579"/>
      <name val="Calibri Light"/>
      <family val="2"/>
      <scheme val="major"/>
    </font>
    <font>
      <b/>
      <sz val="12"/>
      <color rgb="FFFF0000"/>
      <name val="Calibri"/>
      <family val="2"/>
      <scheme val="minor"/>
    </font>
    <font>
      <b/>
      <sz val="20"/>
      <color rgb="FF99660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1"/>
      <color rgb="FF9966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7" tint="-0.249977111117893"/>
      <name val="Calibri"/>
      <family val="2"/>
      <scheme val="minor"/>
    </font>
    <font>
      <b/>
      <sz val="24"/>
      <color rgb="FF8C6239"/>
      <name val="Calibri"/>
      <family val="2"/>
      <scheme val="minor"/>
    </font>
    <font>
      <b/>
      <sz val="24"/>
      <color theme="7" tint="-0.249977111117893"/>
      <name val="Calibri"/>
      <family val="2"/>
      <scheme val="minor"/>
    </font>
    <font>
      <sz val="12"/>
      <color indexed="81"/>
      <name val="Tahoma"/>
      <family val="2"/>
    </font>
    <font>
      <sz val="6"/>
      <color theme="1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14"/>
      <color rgb="FF8C6239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rgb="FFFFFFFF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260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C62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2">
    <border>
      <left/>
      <right/>
      <top/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theme="2" tint="-0.749961851863155"/>
      </top>
      <bottom/>
      <diagonal/>
    </border>
    <border>
      <left/>
      <right/>
      <top style="medium">
        <color theme="2" tint="-0.749961851863155"/>
      </top>
      <bottom/>
      <diagonal/>
    </border>
    <border>
      <left style="medium">
        <color theme="2" tint="-0.749961851863155"/>
      </left>
      <right/>
      <top/>
      <bottom/>
      <diagonal/>
    </border>
    <border>
      <left style="medium">
        <color theme="2" tint="-0.7499618518631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medium">
        <color indexed="64"/>
      </right>
      <top style="medium">
        <color rgb="FFFFC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/>
      <top/>
      <bottom/>
      <diagonal/>
    </border>
    <border>
      <left style="thin">
        <color theme="2" tint="-0.249977111117893"/>
      </left>
      <right style="medium">
        <color theme="2" tint="-0.749961851863155"/>
      </right>
      <top style="thin">
        <color theme="2" tint="-0.249977111117893"/>
      </top>
      <bottom style="thin">
        <color rgb="FFFFC000"/>
      </bottom>
      <diagonal/>
    </border>
    <border>
      <left style="thin">
        <color theme="2" tint="-0.249977111117893"/>
      </left>
      <right style="medium">
        <color theme="2" tint="-0.749961851863155"/>
      </right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medium">
        <color theme="2" tint="-0.749961851863155"/>
      </right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medium">
        <color theme="2" tint="-0.749961851863155"/>
      </right>
      <top style="thin">
        <color rgb="FFFFC000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thin">
        <color rgb="FFFFC000"/>
      </top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thin">
        <color rgb="FFFFC000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rgb="FFFFC000"/>
      </bottom>
      <diagonal/>
    </border>
    <border>
      <left/>
      <right style="medium">
        <color theme="0"/>
      </right>
      <top style="medium">
        <color auto="1"/>
      </top>
      <bottom style="medium">
        <color theme="1" tint="0.499984740745262"/>
      </bottom>
      <diagonal/>
    </border>
    <border>
      <left style="medium">
        <color theme="0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rgb="FFFFC000"/>
      </top>
      <bottom style="medium">
        <color auto="1"/>
      </bottom>
      <diagonal/>
    </border>
    <border>
      <left style="medium">
        <color theme="2" tint="-0.74996185186315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2" tint="-0.499984740745262"/>
      </right>
      <top/>
      <bottom/>
      <diagonal/>
    </border>
    <border>
      <left/>
      <right style="medium">
        <color theme="2" tint="-0.499984740745262"/>
      </right>
      <top/>
      <bottom style="thin">
        <color indexed="64"/>
      </bottom>
      <diagonal/>
    </border>
    <border>
      <left style="medium">
        <color theme="2" tint="-0.74996185186315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 diagonalUp="1" diagonalDown="1"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Protection="0">
      <alignment vertical="center"/>
    </xf>
    <xf numFmtId="0" fontId="7" fillId="0" borderId="0">
      <alignment vertical="center"/>
    </xf>
    <xf numFmtId="0" fontId="28" fillId="0" borderId="0" applyNumberFormat="0" applyProtection="0">
      <alignment vertical="center"/>
    </xf>
    <xf numFmtId="165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Protection="1">
      <protection hidden="1"/>
    </xf>
    <xf numFmtId="0" fontId="7" fillId="0" borderId="0" xfId="4" applyProtection="1">
      <alignment vertical="center"/>
      <protection locked="0" hidden="1"/>
    </xf>
    <xf numFmtId="0" fontId="0" fillId="0" borderId="0" xfId="0" applyProtection="1">
      <protection locked="0" hidden="1"/>
    </xf>
    <xf numFmtId="0" fontId="0" fillId="0" borderId="5" xfId="0" applyBorder="1"/>
    <xf numFmtId="44" fontId="0" fillId="0" borderId="5" xfId="1" applyFont="1" applyBorder="1"/>
    <xf numFmtId="0" fontId="15" fillId="0" borderId="0" xfId="0" applyFont="1" applyAlignment="1">
      <alignment wrapText="1"/>
    </xf>
    <xf numFmtId="0" fontId="9" fillId="0" borderId="0" xfId="3" applyFont="1" applyAlignment="1" applyProtection="1">
      <alignment vertical="center" wrapText="1"/>
      <protection hidden="1"/>
    </xf>
    <xf numFmtId="0" fontId="21" fillId="3" borderId="17" xfId="3" applyFont="1" applyFill="1" applyBorder="1" applyAlignment="1" applyProtection="1">
      <alignment horizontal="left" vertical="center" wrapText="1"/>
      <protection hidden="1"/>
    </xf>
    <xf numFmtId="0" fontId="10" fillId="0" borderId="7" xfId="3" applyFont="1" applyBorder="1" applyAlignment="1" applyProtection="1">
      <alignment horizontal="left" vertical="center"/>
      <protection locked="0" hidden="1"/>
    </xf>
    <xf numFmtId="0" fontId="10" fillId="0" borderId="20" xfId="3" applyFont="1" applyBorder="1" applyAlignment="1" applyProtection="1">
      <alignment horizontal="left" vertical="center"/>
      <protection locked="0" hidden="1"/>
    </xf>
    <xf numFmtId="0" fontId="10" fillId="0" borderId="21" xfId="3" applyFont="1" applyBorder="1" applyAlignment="1" applyProtection="1">
      <alignment horizontal="left" vertical="center"/>
      <protection locked="0" hidden="1"/>
    </xf>
    <xf numFmtId="0" fontId="9" fillId="0" borderId="0" xfId="3" applyFont="1" applyBorder="1" applyAlignment="1" applyProtection="1">
      <alignment vertical="center" wrapText="1"/>
      <protection hidden="1"/>
    </xf>
    <xf numFmtId="0" fontId="0" fillId="0" borderId="26" xfId="0" applyBorder="1"/>
    <xf numFmtId="0" fontId="0" fillId="0" borderId="0" xfId="0" applyProtection="1">
      <protection locked="0"/>
    </xf>
    <xf numFmtId="0" fontId="7" fillId="11" borderId="0" xfId="4" applyFill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9" fillId="0" borderId="0" xfId="3" applyFont="1" applyBorder="1" applyAlignment="1" applyProtection="1">
      <alignment vertical="top" wrapText="1"/>
      <protection hidden="1"/>
    </xf>
    <xf numFmtId="0" fontId="0" fillId="0" borderId="0" xfId="0"/>
    <xf numFmtId="0" fontId="32" fillId="19" borderId="41" xfId="0" applyFont="1" applyFill="1" applyBorder="1" applyAlignment="1" applyProtection="1">
      <alignment vertical="center" wrapText="1"/>
      <protection hidden="1"/>
    </xf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35" fillId="17" borderId="47" xfId="0" applyFont="1" applyFill="1" applyBorder="1" applyAlignment="1">
      <alignment horizontal="center" vertical="center" wrapText="1"/>
    </xf>
    <xf numFmtId="0" fontId="8" fillId="13" borderId="47" xfId="0" applyFont="1" applyFill="1" applyBorder="1" applyAlignment="1">
      <alignment horizontal="center" vertical="center" wrapText="1"/>
    </xf>
    <xf numFmtId="0" fontId="32" fillId="19" borderId="48" xfId="0" applyFont="1" applyFill="1" applyBorder="1" applyAlignment="1" applyProtection="1">
      <alignment vertical="center" wrapText="1"/>
      <protection hidden="1"/>
    </xf>
    <xf numFmtId="0" fontId="37" fillId="20" borderId="49" xfId="0" applyFont="1" applyFill="1" applyBorder="1" applyProtection="1">
      <protection hidden="1"/>
    </xf>
    <xf numFmtId="0" fontId="32" fillId="9" borderId="49" xfId="0" applyFont="1" applyFill="1" applyBorder="1" applyAlignment="1" applyProtection="1">
      <alignment wrapText="1"/>
      <protection hidden="1"/>
    </xf>
    <xf numFmtId="0" fontId="37" fillId="8" borderId="49" xfId="0" applyFont="1" applyFill="1" applyBorder="1" applyProtection="1">
      <protection hidden="1"/>
    </xf>
    <xf numFmtId="0" fontId="37" fillId="8" borderId="49" xfId="0" applyFont="1" applyFill="1" applyBorder="1" applyAlignment="1" applyProtection="1">
      <alignment wrapText="1"/>
      <protection hidden="1"/>
    </xf>
    <xf numFmtId="0" fontId="32" fillId="7" borderId="49" xfId="0" applyFont="1" applyFill="1" applyBorder="1" applyAlignment="1" applyProtection="1">
      <alignment wrapText="1"/>
      <protection hidden="1"/>
    </xf>
    <xf numFmtId="0" fontId="8" fillId="18" borderId="49" xfId="0" applyFont="1" applyFill="1" applyBorder="1" applyAlignment="1">
      <alignment vertical="center" wrapText="1"/>
    </xf>
    <xf numFmtId="0" fontId="8" fillId="18" borderId="50" xfId="0" applyFont="1" applyFill="1" applyBorder="1" applyAlignment="1">
      <alignment vertical="center" wrapText="1"/>
    </xf>
    <xf numFmtId="0" fontId="8" fillId="18" borderId="51" xfId="0" applyFont="1" applyFill="1" applyBorder="1" applyAlignment="1">
      <alignment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32" fillId="19" borderId="52" xfId="0" applyFont="1" applyFill="1" applyBorder="1" applyAlignment="1" applyProtection="1">
      <alignment vertical="center" wrapText="1"/>
      <protection hidden="1"/>
    </xf>
    <xf numFmtId="0" fontId="8" fillId="2" borderId="55" xfId="0" applyFont="1" applyFill="1" applyBorder="1" applyAlignment="1">
      <alignment vertical="top" wrapText="1"/>
    </xf>
    <xf numFmtId="0" fontId="8" fillId="2" borderId="56" xfId="0" applyFont="1" applyFill="1" applyBorder="1" applyAlignment="1">
      <alignment vertical="top" wrapText="1"/>
    </xf>
    <xf numFmtId="0" fontId="2" fillId="2" borderId="56" xfId="0" applyFont="1" applyFill="1" applyBorder="1" applyAlignment="1">
      <alignment vertical="top" wrapText="1"/>
    </xf>
    <xf numFmtId="0" fontId="2" fillId="2" borderId="57" xfId="0" applyFont="1" applyFill="1" applyBorder="1" applyAlignment="1">
      <alignment vertical="top" wrapText="1"/>
    </xf>
    <xf numFmtId="0" fontId="0" fillId="2" borderId="57" xfId="0" applyFill="1" applyBorder="1"/>
    <xf numFmtId="0" fontId="0" fillId="2" borderId="58" xfId="0" applyFill="1" applyBorder="1"/>
    <xf numFmtId="0" fontId="2" fillId="2" borderId="59" xfId="0" applyFont="1" applyFill="1" applyBorder="1" applyAlignment="1">
      <alignment vertical="top" wrapText="1"/>
    </xf>
    <xf numFmtId="0" fontId="2" fillId="2" borderId="60" xfId="0" applyFont="1" applyFill="1" applyBorder="1" applyAlignment="1">
      <alignment vertical="top" wrapText="1"/>
    </xf>
    <xf numFmtId="0" fontId="0" fillId="2" borderId="60" xfId="0" applyFill="1" applyBorder="1"/>
    <xf numFmtId="0" fontId="0" fillId="2" borderId="61" xfId="0" applyFill="1" applyBorder="1"/>
    <xf numFmtId="0" fontId="0" fillId="10" borderId="2" xfId="0" applyFill="1" applyBorder="1"/>
    <xf numFmtId="0" fontId="0" fillId="0" borderId="65" xfId="0" applyBorder="1" applyProtection="1">
      <protection locked="0"/>
    </xf>
    <xf numFmtId="0" fontId="0" fillId="0" borderId="67" xfId="0" applyBorder="1" applyProtection="1">
      <protection locked="0"/>
    </xf>
    <xf numFmtId="0" fontId="28" fillId="0" borderId="67" xfId="3" applyFont="1" applyBorder="1" applyAlignment="1" applyProtection="1">
      <alignment horizontal="left" vertical="center" wrapText="1"/>
      <protection locked="0"/>
    </xf>
    <xf numFmtId="0" fontId="4" fillId="0" borderId="67" xfId="3" applyBorder="1" applyProtection="1">
      <alignment vertical="center"/>
      <protection locked="0"/>
    </xf>
    <xf numFmtId="0" fontId="30" fillId="0" borderId="37" xfId="0" applyFont="1" applyBorder="1" applyProtection="1"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10" borderId="68" xfId="0" applyFill="1" applyBorder="1"/>
    <xf numFmtId="0" fontId="32" fillId="12" borderId="70" xfId="0" applyFont="1" applyFill="1" applyBorder="1" applyProtection="1">
      <protection locked="0"/>
    </xf>
    <xf numFmtId="0" fontId="0" fillId="0" borderId="70" xfId="0" applyBorder="1" applyProtection="1">
      <protection locked="0"/>
    </xf>
    <xf numFmtId="0" fontId="0" fillId="0" borderId="7" xfId="0" applyBorder="1"/>
    <xf numFmtId="0" fontId="0" fillId="2" borderId="76" xfId="0" applyFill="1" applyBorder="1"/>
    <xf numFmtId="0" fontId="5" fillId="0" borderId="77" xfId="3" applyFont="1" applyBorder="1" applyAlignment="1" applyProtection="1">
      <alignment vertical="center"/>
      <protection locked="0" hidden="1"/>
    </xf>
    <xf numFmtId="0" fontId="0" fillId="0" borderId="13" xfId="0" applyBorder="1"/>
    <xf numFmtId="0" fontId="0" fillId="0" borderId="14" xfId="0" applyBorder="1"/>
    <xf numFmtId="0" fontId="36" fillId="20" borderId="49" xfId="0" applyFont="1" applyFill="1" applyBorder="1" applyProtection="1">
      <protection hidden="1"/>
    </xf>
    <xf numFmtId="0" fontId="36" fillId="8" borderId="49" xfId="0" applyFont="1" applyFill="1" applyBorder="1" applyProtection="1">
      <protection hidden="1"/>
    </xf>
    <xf numFmtId="9" fontId="37" fillId="20" borderId="53" xfId="2" applyFont="1" applyFill="1" applyBorder="1" applyProtection="1">
      <protection hidden="1"/>
    </xf>
    <xf numFmtId="9" fontId="32" fillId="9" borderId="53" xfId="2" applyFont="1" applyFill="1" applyBorder="1" applyAlignment="1" applyProtection="1">
      <alignment wrapText="1"/>
      <protection hidden="1"/>
    </xf>
    <xf numFmtId="9" fontId="37" fillId="8" borderId="53" xfId="2" applyFont="1" applyFill="1" applyBorder="1" applyProtection="1">
      <protection hidden="1"/>
    </xf>
    <xf numFmtId="9" fontId="32" fillId="7" borderId="53" xfId="2" applyFont="1" applyFill="1" applyBorder="1" applyAlignment="1" applyProtection="1">
      <alignment wrapText="1"/>
      <protection hidden="1"/>
    </xf>
    <xf numFmtId="168" fontId="32" fillId="19" borderId="27" xfId="6" applyNumberFormat="1" applyFont="1" applyFill="1" applyBorder="1" applyAlignment="1" applyProtection="1">
      <alignment vertical="center" wrapText="1"/>
      <protection hidden="1"/>
    </xf>
    <xf numFmtId="9" fontId="36" fillId="20" borderId="27" xfId="2" applyFont="1" applyFill="1" applyBorder="1" applyProtection="1">
      <protection hidden="1"/>
    </xf>
    <xf numFmtId="169" fontId="0" fillId="14" borderId="65" xfId="1" applyNumberFormat="1" applyFont="1" applyFill="1" applyBorder="1" applyProtection="1"/>
    <xf numFmtId="169" fontId="0" fillId="0" borderId="0" xfId="1" applyNumberFormat="1" applyFont="1"/>
    <xf numFmtId="169" fontId="0" fillId="0" borderId="0" xfId="0" applyNumberFormat="1"/>
    <xf numFmtId="169" fontId="0" fillId="0" borderId="0" xfId="1" applyNumberFormat="1" applyFont="1" applyBorder="1"/>
    <xf numFmtId="0" fontId="43" fillId="2" borderId="79" xfId="0" applyFont="1" applyFill="1" applyBorder="1" applyAlignment="1">
      <alignment textRotation="255"/>
    </xf>
    <xf numFmtId="0" fontId="12" fillId="5" borderId="85" xfId="0" applyFont="1" applyFill="1" applyBorder="1"/>
    <xf numFmtId="0" fontId="12" fillId="5" borderId="86" xfId="0" applyFont="1" applyFill="1" applyBorder="1"/>
    <xf numFmtId="164" fontId="12" fillId="5" borderId="86" xfId="0" applyNumberFormat="1" applyFont="1" applyFill="1" applyBorder="1"/>
    <xf numFmtId="44" fontId="12" fillId="5" borderId="86" xfId="1" applyFont="1" applyFill="1" applyBorder="1" applyProtection="1"/>
    <xf numFmtId="170" fontId="32" fillId="5" borderId="86" xfId="1" applyNumberFormat="1" applyFont="1" applyFill="1" applyBorder="1" applyProtection="1"/>
    <xf numFmtId="0" fontId="3" fillId="0" borderId="0" xfId="0" applyFont="1"/>
    <xf numFmtId="0" fontId="0" fillId="10" borderId="2" xfId="0" applyFill="1" applyBorder="1"/>
    <xf numFmtId="0" fontId="0" fillId="0" borderId="87" xfId="0" applyBorder="1" applyProtection="1">
      <protection locked="0"/>
    </xf>
    <xf numFmtId="0" fontId="0" fillId="10" borderId="88" xfId="0" applyFill="1" applyBorder="1"/>
    <xf numFmtId="0" fontId="8" fillId="13" borderId="6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3" fillId="10" borderId="72" xfId="0" applyFont="1" applyFill="1" applyBorder="1"/>
    <xf numFmtId="0" fontId="3" fillId="10" borderId="14" xfId="0" applyFont="1" applyFill="1" applyBorder="1"/>
    <xf numFmtId="0" fontId="21" fillId="13" borderId="46" xfId="0" applyFont="1" applyFill="1" applyBorder="1" applyAlignment="1">
      <alignment horizontal="center" vertical="center"/>
    </xf>
    <xf numFmtId="0" fontId="8" fillId="13" borderId="89" xfId="0" applyFont="1" applyFill="1" applyBorder="1" applyAlignment="1">
      <alignment horizontal="center" vertical="center" wrapText="1"/>
    </xf>
    <xf numFmtId="0" fontId="32" fillId="19" borderId="49" xfId="0" applyFont="1" applyFill="1" applyBorder="1" applyAlignment="1" applyProtection="1">
      <alignment vertical="center" wrapText="1"/>
      <protection hidden="1"/>
    </xf>
    <xf numFmtId="0" fontId="32" fillId="19" borderId="90" xfId="0" applyFont="1" applyFill="1" applyBorder="1" applyAlignment="1" applyProtection="1">
      <alignment vertical="center" wrapText="1"/>
      <protection hidden="1"/>
    </xf>
    <xf numFmtId="9" fontId="37" fillId="20" borderId="90" xfId="2" applyFont="1" applyFill="1" applyBorder="1" applyProtection="1">
      <protection hidden="1"/>
    </xf>
    <xf numFmtId="44" fontId="37" fillId="20" borderId="91" xfId="1" applyFont="1" applyFill="1" applyBorder="1" applyProtection="1"/>
    <xf numFmtId="9" fontId="36" fillId="20" borderId="90" xfId="2" applyFont="1" applyFill="1" applyBorder="1" applyProtection="1">
      <protection hidden="1"/>
    </xf>
    <xf numFmtId="44" fontId="32" fillId="9" borderId="90" xfId="1" applyFont="1" applyFill="1" applyBorder="1" applyAlignment="1" applyProtection="1">
      <alignment wrapText="1"/>
      <protection hidden="1"/>
    </xf>
    <xf numFmtId="9" fontId="37" fillId="8" borderId="90" xfId="2" applyFont="1" applyFill="1" applyBorder="1" applyProtection="1">
      <protection hidden="1"/>
    </xf>
    <xf numFmtId="0" fontId="37" fillId="8" borderId="49" xfId="0" applyFont="1" applyFill="1" applyBorder="1" applyAlignment="1" applyProtection="1">
      <protection hidden="1"/>
    </xf>
    <xf numFmtId="9" fontId="36" fillId="8" borderId="90" xfId="2" applyFont="1" applyFill="1" applyBorder="1" applyProtection="1">
      <protection hidden="1"/>
    </xf>
    <xf numFmtId="0" fontId="32" fillId="7" borderId="90" xfId="0" applyFont="1" applyFill="1" applyBorder="1" applyAlignment="1" applyProtection="1">
      <alignment wrapText="1"/>
      <protection hidden="1"/>
    </xf>
    <xf numFmtId="9" fontId="36" fillId="0" borderId="92" xfId="2" applyFont="1" applyFill="1" applyBorder="1" applyAlignment="1" applyProtection="1">
      <alignment vertical="center" wrapText="1"/>
    </xf>
    <xf numFmtId="0" fontId="8" fillId="18" borderId="14" xfId="0" applyFont="1" applyFill="1" applyBorder="1" applyAlignment="1">
      <alignment vertical="center" wrapText="1"/>
    </xf>
    <xf numFmtId="0" fontId="8" fillId="18" borderId="2" xfId="0" applyFont="1" applyFill="1" applyBorder="1" applyAlignment="1">
      <alignment vertical="center" wrapText="1"/>
    </xf>
    <xf numFmtId="0" fontId="8" fillId="18" borderId="15" xfId="0" applyFont="1" applyFill="1" applyBorder="1" applyAlignment="1">
      <alignment vertical="center" wrapText="1"/>
    </xf>
    <xf numFmtId="0" fontId="0" fillId="0" borderId="2" xfId="0" applyBorder="1"/>
    <xf numFmtId="0" fontId="5" fillId="0" borderId="22" xfId="3" applyFont="1" applyBorder="1" applyProtection="1">
      <alignment vertical="center"/>
      <protection locked="0" hidden="1"/>
    </xf>
    <xf numFmtId="0" fontId="9" fillId="0" borderId="2" xfId="3" applyFont="1" applyBorder="1" applyAlignment="1" applyProtection="1">
      <alignment vertical="center" wrapText="1"/>
      <protection hidden="1"/>
    </xf>
    <xf numFmtId="0" fontId="11" fillId="0" borderId="9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9" xfId="0" applyFont="1" applyBorder="1" applyAlignment="1" applyProtection="1">
      <alignment wrapText="1"/>
      <protection locked="0"/>
    </xf>
    <xf numFmtId="0" fontId="0" fillId="0" borderId="95" xfId="0" applyBorder="1" applyAlignment="1">
      <alignment wrapText="1"/>
    </xf>
    <xf numFmtId="0" fontId="12" fillId="0" borderId="95" xfId="0" applyFont="1" applyBorder="1" applyAlignment="1" applyProtection="1">
      <alignment wrapText="1"/>
      <protection locked="0"/>
    </xf>
    <xf numFmtId="9" fontId="12" fillId="0" borderId="95" xfId="2" applyFont="1" applyBorder="1" applyAlignment="1" applyProtection="1">
      <alignment wrapText="1"/>
      <protection locked="0"/>
    </xf>
    <xf numFmtId="0" fontId="12" fillId="0" borderId="96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12" fillId="0" borderId="27" xfId="0" applyFont="1" applyBorder="1" applyAlignment="1" applyProtection="1">
      <alignment wrapText="1"/>
      <protection locked="0"/>
    </xf>
    <xf numFmtId="9" fontId="12" fillId="0" borderId="27" xfId="2" applyFont="1" applyBorder="1" applyAlignment="1" applyProtection="1">
      <alignment wrapText="1"/>
      <protection locked="0"/>
    </xf>
    <xf numFmtId="0" fontId="12" fillId="0" borderId="28" xfId="0" applyFont="1" applyBorder="1" applyAlignment="1" applyProtection="1">
      <alignment wrapText="1"/>
      <protection locked="0"/>
    </xf>
    <xf numFmtId="0" fontId="12" fillId="0" borderId="97" xfId="0" applyFont="1" applyBorder="1" applyAlignment="1" applyProtection="1">
      <alignment wrapText="1"/>
      <protection locked="0"/>
    </xf>
    <xf numFmtId="0" fontId="0" fillId="0" borderId="98" xfId="0" applyBorder="1" applyAlignment="1">
      <alignment wrapText="1"/>
    </xf>
    <xf numFmtId="0" fontId="12" fillId="0" borderId="98" xfId="0" applyFont="1" applyBorder="1" applyAlignment="1" applyProtection="1">
      <alignment wrapText="1"/>
      <protection locked="0"/>
    </xf>
    <xf numFmtId="9" fontId="12" fillId="0" borderId="98" xfId="2" applyFont="1" applyBorder="1" applyAlignment="1" applyProtection="1">
      <alignment wrapText="1"/>
      <protection locked="0"/>
    </xf>
    <xf numFmtId="0" fontId="12" fillId="0" borderId="99" xfId="0" applyFont="1" applyBorder="1" applyAlignment="1" applyProtection="1">
      <alignment wrapText="1"/>
      <protection locked="0"/>
    </xf>
    <xf numFmtId="0" fontId="3" fillId="2" borderId="60" xfId="0" applyFont="1" applyFill="1" applyBorder="1"/>
    <xf numFmtId="0" fontId="32" fillId="5" borderId="16" xfId="0" applyFont="1" applyFill="1" applyBorder="1"/>
    <xf numFmtId="0" fontId="32" fillId="5" borderId="6" xfId="0" applyFont="1" applyFill="1" applyBorder="1"/>
    <xf numFmtId="0" fontId="32" fillId="5" borderId="5" xfId="0" applyFont="1" applyFill="1" applyBorder="1"/>
    <xf numFmtId="9" fontId="32" fillId="5" borderId="5" xfId="2" applyFont="1" applyFill="1" applyBorder="1" applyProtection="1"/>
    <xf numFmtId="9" fontId="32" fillId="5" borderId="86" xfId="0" applyNumberFormat="1" applyFont="1" applyFill="1" applyBorder="1"/>
    <xf numFmtId="0" fontId="16" fillId="0" borderId="75" xfId="3" applyFont="1" applyBorder="1" applyProtection="1">
      <alignment vertical="center"/>
      <protection locked="0" hidden="1"/>
    </xf>
    <xf numFmtId="0" fontId="0" fillId="0" borderId="0" xfId="0" applyAlignment="1">
      <alignment vertical="center"/>
    </xf>
    <xf numFmtId="0" fontId="2" fillId="2" borderId="60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 wrapText="1"/>
    </xf>
    <xf numFmtId="0" fontId="7" fillId="0" borderId="0" xfId="4" applyAlignment="1" applyProtection="1">
      <alignment vertical="center"/>
      <protection locked="0" hidden="1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8" fillId="2" borderId="56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169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12" fillId="0" borderId="95" xfId="2" applyNumberFormat="1" applyFont="1" applyBorder="1" applyAlignment="1" applyProtection="1">
      <alignment wrapText="1"/>
      <protection locked="0"/>
    </xf>
    <xf numFmtId="49" fontId="12" fillId="0" borderId="27" xfId="2" applyNumberFormat="1" applyFont="1" applyBorder="1" applyAlignment="1" applyProtection="1">
      <alignment wrapText="1"/>
      <protection locked="0"/>
    </xf>
    <xf numFmtId="49" fontId="12" fillId="0" borderId="98" xfId="2" applyNumberFormat="1" applyFont="1" applyBorder="1" applyAlignment="1" applyProtection="1">
      <alignment wrapText="1"/>
      <protection locked="0"/>
    </xf>
    <xf numFmtId="1" fontId="0" fillId="0" borderId="5" xfId="0" applyNumberFormat="1" applyBorder="1"/>
    <xf numFmtId="1" fontId="12" fillId="5" borderId="86" xfId="0" applyNumberFormat="1" applyFont="1" applyFill="1" applyBorder="1"/>
    <xf numFmtId="44" fontId="12" fillId="5" borderId="11" xfId="1" applyNumberFormat="1" applyFont="1" applyFill="1" applyBorder="1" applyProtection="1"/>
    <xf numFmtId="44" fontId="12" fillId="5" borderId="82" xfId="1" applyNumberFormat="1" applyFont="1" applyFill="1" applyBorder="1" applyProtection="1"/>
    <xf numFmtId="44" fontId="32" fillId="5" borderId="86" xfId="1" applyNumberFormat="1" applyFont="1" applyFill="1" applyBorder="1" applyProtection="1"/>
    <xf numFmtId="44" fontId="3" fillId="12" borderId="65" xfId="1" applyNumberFormat="1" applyFont="1" applyFill="1" applyBorder="1" applyProtection="1">
      <protection locked="0"/>
    </xf>
    <xf numFmtId="44" fontId="0" fillId="14" borderId="65" xfId="1" applyNumberFormat="1" applyFont="1" applyFill="1" applyBorder="1" applyProtection="1"/>
    <xf numFmtId="44" fontId="3" fillId="14" borderId="65" xfId="1" applyNumberFormat="1" applyFont="1" applyFill="1" applyBorder="1" applyProtection="1"/>
    <xf numFmtId="44" fontId="3" fillId="12" borderId="65" xfId="1" applyNumberFormat="1" applyFont="1" applyFill="1" applyBorder="1" applyProtection="1"/>
    <xf numFmtId="44" fontId="0" fillId="14" borderId="71" xfId="1" applyNumberFormat="1" applyFont="1" applyFill="1" applyBorder="1"/>
    <xf numFmtId="44" fontId="3" fillId="0" borderId="65" xfId="1" applyNumberFormat="1" applyFont="1" applyBorder="1" applyProtection="1">
      <protection locked="0"/>
    </xf>
    <xf numFmtId="44" fontId="0" fillId="15" borderId="71" xfId="1" applyNumberFormat="1" applyFont="1" applyFill="1" applyBorder="1"/>
    <xf numFmtId="44" fontId="3" fillId="12" borderId="68" xfId="1" applyNumberFormat="1" applyFont="1" applyFill="1" applyBorder="1"/>
    <xf numFmtId="44" fontId="0" fillId="0" borderId="73" xfId="1" applyNumberFormat="1" applyFont="1" applyBorder="1" applyProtection="1"/>
    <xf numFmtId="44" fontId="37" fillId="20" borderId="27" xfId="1" applyNumberFormat="1" applyFont="1" applyFill="1" applyBorder="1" applyProtection="1">
      <protection hidden="1"/>
    </xf>
    <xf numFmtId="44" fontId="36" fillId="20" borderId="27" xfId="1" applyNumberFormat="1" applyFont="1" applyFill="1" applyBorder="1" applyProtection="1">
      <protection hidden="1"/>
    </xf>
    <xf numFmtId="44" fontId="32" fillId="9" borderId="27" xfId="1" applyNumberFormat="1" applyFont="1" applyFill="1" applyBorder="1" applyAlignment="1" applyProtection="1">
      <alignment wrapText="1"/>
      <protection hidden="1"/>
    </xf>
    <xf numFmtId="44" fontId="37" fillId="8" borderId="27" xfId="1" applyNumberFormat="1" applyFont="1" applyFill="1" applyBorder="1" applyProtection="1">
      <protection hidden="1"/>
    </xf>
    <xf numFmtId="44" fontId="36" fillId="8" borderId="27" xfId="1" applyNumberFormat="1" applyFont="1" applyFill="1" applyBorder="1" applyProtection="1">
      <protection hidden="1"/>
    </xf>
    <xf numFmtId="44" fontId="32" fillId="7" borderId="27" xfId="1" applyNumberFormat="1" applyFont="1" applyFill="1" applyBorder="1" applyAlignment="1" applyProtection="1">
      <alignment wrapText="1"/>
      <protection hidden="1"/>
    </xf>
    <xf numFmtId="44" fontId="36" fillId="0" borderId="27" xfId="1" applyNumberFormat="1" applyFont="1" applyFill="1" applyBorder="1" applyAlignment="1" applyProtection="1">
      <alignment vertical="center" wrapText="1"/>
    </xf>
    <xf numFmtId="44" fontId="37" fillId="20" borderId="40" xfId="1" applyNumberFormat="1" applyFont="1" applyFill="1" applyBorder="1" applyProtection="1"/>
    <xf numFmtId="44" fontId="32" fillId="9" borderId="27" xfId="6" applyNumberFormat="1" applyFont="1" applyFill="1" applyBorder="1" applyAlignment="1" applyProtection="1">
      <alignment wrapText="1"/>
      <protection hidden="1"/>
    </xf>
    <xf numFmtId="44" fontId="36" fillId="0" borderId="29" xfId="1" applyNumberFormat="1" applyFont="1" applyFill="1" applyBorder="1" applyAlignment="1" applyProtection="1">
      <alignment vertical="center" wrapText="1"/>
    </xf>
    <xf numFmtId="171" fontId="0" fillId="16" borderId="64" xfId="0" applyNumberFormat="1" applyFill="1" applyBorder="1" applyAlignment="1">
      <alignment horizontal="right"/>
    </xf>
    <xf numFmtId="0" fontId="0" fillId="2" borderId="44" xfId="0" applyFill="1" applyBorder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9" fontId="36" fillId="0" borderId="27" xfId="2" applyNumberFormat="1" applyFont="1" applyFill="1" applyBorder="1" applyAlignment="1" applyProtection="1">
      <alignment vertical="center" wrapText="1"/>
    </xf>
    <xf numFmtId="9" fontId="36" fillId="8" borderId="27" xfId="1" applyNumberFormat="1" applyFont="1" applyFill="1" applyBorder="1" applyProtection="1">
      <protection hidden="1"/>
    </xf>
    <xf numFmtId="169" fontId="36" fillId="20" borderId="27" xfId="1" applyNumberFormat="1" applyFont="1" applyFill="1" applyBorder="1" applyProtection="1">
      <protection hidden="1"/>
    </xf>
    <xf numFmtId="0" fontId="23" fillId="0" borderId="13" xfId="3" applyFont="1" applyBorder="1" applyAlignment="1" applyProtection="1">
      <alignment horizontal="left" vertical="top" wrapText="1"/>
      <protection hidden="1"/>
    </xf>
    <xf numFmtId="0" fontId="23" fillId="0" borderId="0" xfId="3" applyFont="1" applyBorder="1" applyAlignment="1" applyProtection="1">
      <alignment horizontal="left" vertical="top" wrapText="1"/>
      <protection hidden="1"/>
    </xf>
    <xf numFmtId="0" fontId="23" fillId="0" borderId="14" xfId="3" applyFont="1" applyBorder="1" applyAlignment="1" applyProtection="1">
      <alignment horizontal="left" vertical="top" wrapText="1"/>
      <protection hidden="1"/>
    </xf>
    <xf numFmtId="0" fontId="23" fillId="0" borderId="2" xfId="3" applyFont="1" applyBorder="1" applyAlignment="1" applyProtection="1">
      <alignment horizontal="left" vertical="top" wrapText="1"/>
      <protection hidden="1"/>
    </xf>
    <xf numFmtId="0" fontId="45" fillId="0" borderId="12" xfId="3" applyFont="1" applyFill="1" applyBorder="1" applyAlignment="1" applyProtection="1">
      <alignment horizontal="right" wrapText="1"/>
      <protection hidden="1"/>
    </xf>
    <xf numFmtId="0" fontId="45" fillId="0" borderId="15" xfId="3" applyFont="1" applyFill="1" applyBorder="1" applyAlignment="1" applyProtection="1">
      <alignment horizontal="right" wrapText="1"/>
      <protection hidden="1"/>
    </xf>
    <xf numFmtId="0" fontId="25" fillId="0" borderId="54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6" fillId="0" borderId="78" xfId="3" applyFont="1" applyBorder="1" applyAlignment="1" applyProtection="1">
      <alignment horizontal="left" vertical="center" wrapText="1"/>
      <protection locked="0" hidden="1"/>
    </xf>
    <xf numFmtId="0" fontId="6" fillId="0" borderId="3" xfId="3" applyFont="1" applyBorder="1" applyAlignment="1" applyProtection="1">
      <alignment horizontal="left" vertical="center" wrapText="1"/>
      <protection locked="0" hidden="1"/>
    </xf>
    <xf numFmtId="0" fontId="6" fillId="0" borderId="8" xfId="3" applyFont="1" applyBorder="1" applyAlignment="1" applyProtection="1">
      <alignment horizontal="left" vertical="center" wrapText="1"/>
      <protection locked="0" hidden="1"/>
    </xf>
    <xf numFmtId="0" fontId="21" fillId="3" borderId="18" xfId="3" applyFont="1" applyFill="1" applyBorder="1" applyAlignment="1" applyProtection="1">
      <alignment horizontal="left" vertical="center" wrapText="1"/>
      <protection hidden="1"/>
    </xf>
    <xf numFmtId="0" fontId="21" fillId="3" borderId="1" xfId="3" applyFont="1" applyFill="1" applyBorder="1" applyAlignment="1" applyProtection="1">
      <alignment horizontal="left" vertical="center" wrapText="1"/>
      <protection hidden="1"/>
    </xf>
    <xf numFmtId="0" fontId="21" fillId="3" borderId="19" xfId="3" applyFont="1" applyFill="1" applyBorder="1" applyAlignment="1" applyProtection="1">
      <alignment horizontal="left" vertical="center" wrapText="1"/>
      <protection hidden="1"/>
    </xf>
    <xf numFmtId="0" fontId="9" fillId="0" borderId="14" xfId="3" applyFont="1" applyBorder="1" applyAlignment="1" applyProtection="1">
      <alignment horizontal="left" vertical="center" wrapText="1"/>
      <protection hidden="1"/>
    </xf>
    <xf numFmtId="0" fontId="9" fillId="0" borderId="2" xfId="3" applyFont="1" applyBorder="1" applyAlignment="1" applyProtection="1">
      <alignment horizontal="left" vertical="center" wrapText="1"/>
      <protection hidden="1"/>
    </xf>
    <xf numFmtId="0" fontId="13" fillId="6" borderId="7" xfId="0" applyFont="1" applyFill="1" applyBorder="1" applyAlignment="1">
      <alignment horizontal="left" vertical="top"/>
    </xf>
    <xf numFmtId="0" fontId="13" fillId="6" borderId="3" xfId="0" applyFont="1" applyFill="1" applyBorder="1" applyAlignment="1">
      <alignment horizontal="left" vertical="top"/>
    </xf>
    <xf numFmtId="0" fontId="13" fillId="6" borderId="8" xfId="0" applyFont="1" applyFill="1" applyBorder="1" applyAlignment="1">
      <alignment horizontal="left" vertical="top"/>
    </xf>
    <xf numFmtId="0" fontId="13" fillId="6" borderId="13" xfId="0" applyFont="1" applyFill="1" applyBorder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13" fillId="6" borderId="12" xfId="0" applyFont="1" applyFill="1" applyBorder="1" applyAlignment="1">
      <alignment horizontal="left" vertical="top"/>
    </xf>
    <xf numFmtId="0" fontId="13" fillId="6" borderId="14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 vertical="top"/>
    </xf>
    <xf numFmtId="0" fontId="13" fillId="6" borderId="15" xfId="0" applyFont="1" applyFill="1" applyBorder="1" applyAlignment="1">
      <alignment horizontal="left" vertical="top"/>
    </xf>
    <xf numFmtId="0" fontId="10" fillId="0" borderId="13" xfId="3" applyFont="1" applyBorder="1" applyAlignment="1" applyProtection="1">
      <alignment horizontal="left" vertical="center"/>
      <protection locked="0" hidden="1"/>
    </xf>
    <xf numFmtId="0" fontId="10" fillId="0" borderId="0" xfId="3" applyFont="1" applyBorder="1" applyAlignment="1" applyProtection="1">
      <alignment horizontal="left" vertical="center"/>
      <protection locked="0" hidden="1"/>
    </xf>
    <xf numFmtId="0" fontId="6" fillId="0" borderId="101" xfId="3" applyFont="1" applyBorder="1" applyAlignment="1" applyProtection="1">
      <alignment horizontal="left" vertical="center"/>
      <protection locked="0" hidden="1"/>
    </xf>
    <xf numFmtId="0" fontId="6" fillId="0" borderId="0" xfId="3" applyFont="1" applyBorder="1" applyAlignment="1" applyProtection="1">
      <alignment horizontal="left" vertical="center"/>
      <protection locked="0" hidden="1"/>
    </xf>
    <xf numFmtId="0" fontId="6" fillId="0" borderId="23" xfId="3" applyFont="1" applyBorder="1" applyAlignment="1" applyProtection="1">
      <alignment horizontal="left" vertical="center"/>
      <protection locked="0" hidden="1"/>
    </xf>
    <xf numFmtId="0" fontId="5" fillId="0" borderId="24" xfId="3" applyFont="1" applyBorder="1" applyAlignment="1" applyProtection="1">
      <alignment horizontal="left" vertical="center"/>
      <protection locked="0" hidden="1"/>
    </xf>
    <xf numFmtId="0" fontId="13" fillId="6" borderId="25" xfId="0" applyFont="1" applyFill="1" applyBorder="1" applyAlignment="1">
      <alignment horizontal="left" vertical="top"/>
    </xf>
    <xf numFmtId="0" fontId="13" fillId="6" borderId="83" xfId="0" applyFont="1" applyFill="1" applyBorder="1" applyAlignment="1">
      <alignment horizontal="left" vertical="top"/>
    </xf>
    <xf numFmtId="0" fontId="13" fillId="6" borderId="80" xfId="0" applyFont="1" applyFill="1" applyBorder="1" applyAlignment="1">
      <alignment horizontal="left" vertical="top"/>
    </xf>
    <xf numFmtId="0" fontId="13" fillId="6" borderId="81" xfId="0" applyFont="1" applyFill="1" applyBorder="1" applyAlignment="1">
      <alignment horizontal="left" vertical="top"/>
    </xf>
    <xf numFmtId="0" fontId="13" fillId="6" borderId="84" xfId="0" applyFont="1" applyFill="1" applyBorder="1" applyAlignment="1">
      <alignment horizontal="left" vertical="top"/>
    </xf>
    <xf numFmtId="0" fontId="8" fillId="13" borderId="33" xfId="0" applyFont="1" applyFill="1" applyBorder="1" applyAlignment="1">
      <alignment horizontal="center" vertical="center" wrapText="1"/>
    </xf>
    <xf numFmtId="0" fontId="8" fillId="13" borderId="62" xfId="0" applyFont="1" applyFill="1" applyBorder="1" applyAlignment="1">
      <alignment horizontal="center" vertical="center" wrapText="1"/>
    </xf>
    <xf numFmtId="0" fontId="40" fillId="0" borderId="74" xfId="3" applyFont="1" applyBorder="1" applyAlignment="1" applyProtection="1">
      <alignment horizontal="left" vertical="center"/>
      <protection locked="0"/>
    </xf>
    <xf numFmtId="0" fontId="40" fillId="0" borderId="30" xfId="3" applyFont="1" applyBorder="1" applyAlignment="1" applyProtection="1">
      <alignment horizontal="left" vertical="center"/>
      <protection locked="0"/>
    </xf>
    <xf numFmtId="0" fontId="47" fillId="0" borderId="100" xfId="3" applyFont="1" applyBorder="1" applyAlignment="1" applyProtection="1">
      <alignment horizontal="left" vertical="center"/>
      <protection locked="0"/>
    </xf>
    <xf numFmtId="0" fontId="47" fillId="0" borderId="31" xfId="3" applyFont="1" applyBorder="1" applyAlignment="1" applyProtection="1">
      <alignment horizontal="left" vertical="center"/>
      <protection locked="0"/>
    </xf>
    <xf numFmtId="0" fontId="8" fillId="13" borderId="36" xfId="0" applyFont="1" applyFill="1" applyBorder="1" applyAlignment="1">
      <alignment horizontal="center" vertical="center" wrapText="1"/>
    </xf>
    <xf numFmtId="0" fontId="8" fillId="13" borderId="63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0" fillId="0" borderId="2" xfId="0" applyBorder="1"/>
    <xf numFmtId="0" fontId="0" fillId="0" borderId="15" xfId="0" applyBorder="1"/>
    <xf numFmtId="0" fontId="29" fillId="0" borderId="66" xfId="0" applyFont="1" applyBorder="1" applyAlignment="1" applyProtection="1">
      <alignment horizontal="left"/>
      <protection locked="0"/>
    </xf>
    <xf numFmtId="0" fontId="29" fillId="0" borderId="67" xfId="0" applyFont="1" applyBorder="1" applyAlignment="1" applyProtection="1">
      <alignment horizontal="left"/>
      <protection locked="0"/>
    </xf>
    <xf numFmtId="0" fontId="21" fillId="13" borderId="32" xfId="0" applyFont="1" applyFill="1" applyBorder="1" applyAlignment="1">
      <alignment horizontal="center" vertical="center" wrapText="1"/>
    </xf>
    <xf numFmtId="0" fontId="21" fillId="13" borderId="69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38" fillId="0" borderId="7" xfId="0" applyFont="1" applyBorder="1" applyAlignment="1" applyProtection="1">
      <alignment horizontal="left" vertical="top"/>
      <protection locked="0"/>
    </xf>
    <xf numFmtId="0" fontId="38" fillId="0" borderId="3" xfId="0" applyFont="1" applyBorder="1" applyAlignment="1" applyProtection="1">
      <alignment horizontal="left" vertical="top"/>
      <protection locked="0"/>
    </xf>
    <xf numFmtId="0" fontId="38" fillId="0" borderId="8" xfId="0" applyFont="1" applyBorder="1" applyAlignment="1" applyProtection="1">
      <alignment horizontal="left" vertical="top"/>
      <protection locked="0"/>
    </xf>
    <xf numFmtId="0" fontId="38" fillId="0" borderId="13" xfId="0" applyFont="1" applyBorder="1" applyAlignment="1" applyProtection="1">
      <alignment horizontal="left" vertical="top"/>
      <protection locked="0"/>
    </xf>
    <xf numFmtId="0" fontId="38" fillId="0" borderId="0" xfId="0" applyFont="1" applyBorder="1" applyAlignment="1" applyProtection="1">
      <alignment horizontal="left" vertical="top"/>
      <protection locked="0"/>
    </xf>
    <xf numFmtId="0" fontId="38" fillId="0" borderId="12" xfId="0" applyFont="1" applyBorder="1" applyAlignment="1" applyProtection="1">
      <alignment horizontal="left" vertical="top"/>
      <protection locked="0"/>
    </xf>
    <xf numFmtId="0" fontId="38" fillId="0" borderId="14" xfId="0" applyFont="1" applyBorder="1" applyAlignment="1" applyProtection="1">
      <alignment horizontal="left" vertical="top"/>
      <protection locked="0"/>
    </xf>
    <xf numFmtId="0" fontId="38" fillId="0" borderId="2" xfId="0" applyFont="1" applyBorder="1" applyAlignment="1" applyProtection="1">
      <alignment horizontal="left" vertical="top"/>
      <protection locked="0"/>
    </xf>
    <xf numFmtId="0" fontId="38" fillId="0" borderId="15" xfId="0" applyFont="1" applyBorder="1" applyAlignment="1" applyProtection="1">
      <alignment horizontal="left" vertical="top"/>
      <protection locked="0"/>
    </xf>
    <xf numFmtId="0" fontId="38" fillId="0" borderId="7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27" fillId="0" borderId="7" xfId="0" applyFont="1" applyBorder="1" applyAlignment="1" applyProtection="1">
      <protection locked="0"/>
    </xf>
    <xf numFmtId="0" fontId="27" fillId="0" borderId="3" xfId="0" applyFont="1" applyBorder="1" applyAlignment="1" applyProtection="1">
      <protection locked="0"/>
    </xf>
  </cellXfs>
  <cellStyles count="7">
    <cellStyle name="Comma" xfId="6" builtinId="3"/>
    <cellStyle name="Currency" xfId="1" builtinId="4"/>
    <cellStyle name="Heading 1 2" xfId="3" xr:uid="{B1FC0133-8483-41AC-9FC9-B58AFC097CAE}"/>
    <cellStyle name="Heading 2 2" xfId="5" xr:uid="{06B5F995-32F0-4CBF-9689-08164F33923D}"/>
    <cellStyle name="Normal" xfId="0" builtinId="0"/>
    <cellStyle name="Normal 2" xfId="4" xr:uid="{DC2FDB92-A06D-4A00-B121-0E0A27387719}"/>
    <cellStyle name="Percent" xfId="2" builtinId="5"/>
  </cellStyles>
  <dxfs count="4">
    <dxf>
      <numFmt numFmtId="164" formatCode="_-* #,##0_-;\-* #,##0_-;_-* &quot;-&quot;_-;_-@_-"/>
    </dxf>
    <dxf>
      <numFmt numFmtId="164" formatCode="_-* #,##0_-;\-* #,##0_-;_-* &quot;-&quot;_-;_-@_-"/>
    </dxf>
    <dxf>
      <numFmt numFmtId="164" formatCode="_-* #,##0_-;\-* #,##0_-;_-* &quot;-&quot;_-;_-@_-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205946</xdr:colOff>
      <xdr:row>0</xdr:row>
      <xdr:rowOff>28575</xdr:rowOff>
    </xdr:from>
    <xdr:to>
      <xdr:col>2</xdr:col>
      <xdr:colOff>1197061</xdr:colOff>
      <xdr:row>0</xdr:row>
      <xdr:rowOff>1029730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040850B-55E8-4CC7-8C16-76D5055E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8575"/>
          <a:ext cx="991115" cy="1001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275856</xdr:colOff>
      <xdr:row>0</xdr:row>
      <xdr:rowOff>0</xdr:rowOff>
    </xdr:from>
    <xdr:to>
      <xdr:col>2</xdr:col>
      <xdr:colOff>919274</xdr:colOff>
      <xdr:row>0</xdr:row>
      <xdr:rowOff>619105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73EDA-9185-484C-88CE-A09FB2D67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470" y="0"/>
          <a:ext cx="643418" cy="6191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294032</xdr:colOff>
      <xdr:row>0</xdr:row>
      <xdr:rowOff>19050</xdr:rowOff>
    </xdr:from>
    <xdr:to>
      <xdr:col>2</xdr:col>
      <xdr:colOff>1141639</xdr:colOff>
      <xdr:row>0</xdr:row>
      <xdr:rowOff>848224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B73A99-69DC-4EFA-B8AB-87E7AD9B0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646" y="19050"/>
          <a:ext cx="847607" cy="829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205099</xdr:colOff>
      <xdr:row>1</xdr:row>
      <xdr:rowOff>64464</xdr:rowOff>
    </xdr:from>
    <xdr:to>
      <xdr:col>1</xdr:col>
      <xdr:colOff>807624</xdr:colOff>
      <xdr:row>2</xdr:row>
      <xdr:rowOff>145341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E376A9-8240-40D2-91FE-03F14079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452" y="266170"/>
          <a:ext cx="602525" cy="62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AD8D-9487-449B-A926-63E2689F8045}">
  <dimension ref="A1:I11"/>
  <sheetViews>
    <sheetView tabSelected="1" topLeftCell="B1" zoomScale="81" zoomScaleNormal="96" workbookViewId="0">
      <selection activeCell="G6" sqref="G6:G8"/>
    </sheetView>
  </sheetViews>
  <sheetFormatPr defaultColWidth="21.6640625" defaultRowHeight="49.35" customHeight="1" x14ac:dyDescent="0.3"/>
  <cols>
    <col min="1" max="1" width="0" hidden="1" customWidth="1"/>
    <col min="2" max="2" width="4" style="20" customWidth="1"/>
    <col min="4" max="4" width="13.33203125" customWidth="1"/>
    <col min="5" max="5" width="59.33203125" customWidth="1"/>
    <col min="6" max="6" width="48.109375" customWidth="1"/>
  </cols>
  <sheetData>
    <row r="1" spans="1:9" ht="91.35" customHeight="1" thickBot="1" x14ac:dyDescent="0.35">
      <c r="A1" s="62"/>
      <c r="B1" s="63"/>
      <c r="C1" s="64"/>
      <c r="D1" s="193" t="s">
        <v>83</v>
      </c>
      <c r="E1" s="194"/>
      <c r="F1" s="194"/>
      <c r="G1" s="195"/>
      <c r="H1" s="6"/>
    </row>
    <row r="2" spans="1:9" ht="35.700000000000003" customHeight="1" thickBot="1" x14ac:dyDescent="0.35">
      <c r="A2" s="65"/>
      <c r="B2" s="47"/>
      <c r="C2" s="196" t="s">
        <v>1</v>
      </c>
      <c r="D2" s="197"/>
      <c r="E2" s="8"/>
      <c r="F2" s="191" t="s">
        <v>90</v>
      </c>
      <c r="G2" s="192"/>
      <c r="H2" s="6"/>
    </row>
    <row r="3" spans="1:9" ht="35.700000000000003" customHeight="1" thickBot="1" x14ac:dyDescent="0.35">
      <c r="A3" s="65"/>
      <c r="B3" s="47"/>
      <c r="C3" s="196" t="s">
        <v>2</v>
      </c>
      <c r="D3" s="197"/>
      <c r="E3" s="8"/>
      <c r="F3" s="191"/>
      <c r="G3" s="192"/>
      <c r="H3" s="6"/>
    </row>
    <row r="4" spans="1:9" ht="35.700000000000003" customHeight="1" thickBot="1" x14ac:dyDescent="0.35">
      <c r="A4" s="65"/>
      <c r="B4" s="47"/>
      <c r="C4" s="196" t="s">
        <v>27</v>
      </c>
      <c r="D4" s="198"/>
      <c r="E4" s="8"/>
      <c r="F4" s="191"/>
      <c r="G4" s="192"/>
      <c r="H4" s="6"/>
    </row>
    <row r="5" spans="1:9" ht="36.6" customHeight="1" thickBot="1" x14ac:dyDescent="0.35">
      <c r="A5" s="65" t="s">
        <v>23</v>
      </c>
      <c r="B5" s="47"/>
      <c r="C5" s="196" t="s">
        <v>28</v>
      </c>
      <c r="D5" s="197"/>
      <c r="E5" s="8"/>
      <c r="F5" s="191"/>
      <c r="G5" s="192"/>
      <c r="H5" s="6"/>
    </row>
    <row r="6" spans="1:9" ht="49.35" customHeight="1" x14ac:dyDescent="0.3">
      <c r="A6" s="65" t="s">
        <v>24</v>
      </c>
      <c r="B6" s="47"/>
      <c r="C6" s="185" t="s">
        <v>79</v>
      </c>
      <c r="D6" s="186"/>
      <c r="E6" s="186"/>
      <c r="F6" s="186"/>
      <c r="G6" s="189" t="s">
        <v>91</v>
      </c>
      <c r="H6" s="12"/>
      <c r="I6" s="7"/>
    </row>
    <row r="7" spans="1:9" ht="49.35" customHeight="1" x14ac:dyDescent="0.3">
      <c r="A7" s="65"/>
      <c r="B7" s="47"/>
      <c r="C7" s="185"/>
      <c r="D7" s="186"/>
      <c r="E7" s="186"/>
      <c r="F7" s="186"/>
      <c r="G7" s="189"/>
    </row>
    <row r="8" spans="1:9" ht="49.35" customHeight="1" thickBot="1" x14ac:dyDescent="0.35">
      <c r="A8" s="66"/>
      <c r="B8" s="79"/>
      <c r="C8" s="187"/>
      <c r="D8" s="188"/>
      <c r="E8" s="188"/>
      <c r="F8" s="188"/>
      <c r="G8" s="190"/>
    </row>
    <row r="9" spans="1:9" ht="49.35" customHeight="1" x14ac:dyDescent="0.3">
      <c r="D9" s="19"/>
      <c r="E9" s="19"/>
      <c r="F9" s="19"/>
      <c r="G9" s="19"/>
    </row>
    <row r="10" spans="1:9" ht="49.35" customHeight="1" x14ac:dyDescent="0.3">
      <c r="C10" s="19"/>
      <c r="D10" s="19"/>
      <c r="E10" s="19"/>
      <c r="F10" s="19"/>
      <c r="G10" s="19"/>
    </row>
    <row r="11" spans="1:9" ht="49.35" customHeight="1" x14ac:dyDescent="0.3">
      <c r="C11" s="19"/>
      <c r="D11" s="19"/>
      <c r="E11" s="19"/>
      <c r="F11" s="19"/>
      <c r="G11" s="19"/>
    </row>
  </sheetData>
  <mergeCells count="8">
    <mergeCell ref="C6:F8"/>
    <mergeCell ref="G6:G8"/>
    <mergeCell ref="F2:G5"/>
    <mergeCell ref="D1:G1"/>
    <mergeCell ref="C5:D5"/>
    <mergeCell ref="C4:D4"/>
    <mergeCell ref="C2:D2"/>
    <mergeCell ref="C3:D3"/>
  </mergeCells>
  <dataValidations count="1">
    <dataValidation type="list" allowBlank="1" showInputMessage="1" sqref="E5" xr:uid="{381154FB-EB45-4E20-8D90-FE9B7513B09E}">
      <formula1>$A$5:$A$6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ACBC-0D93-44B4-9174-544CC428986F}">
  <dimension ref="A1:CEJ26"/>
  <sheetViews>
    <sheetView topLeftCell="B1" zoomScale="70" zoomScaleNormal="70" zoomScaleSheetLayoutView="93" workbookViewId="0">
      <selection activeCell="H13" sqref="H13"/>
    </sheetView>
  </sheetViews>
  <sheetFormatPr defaultColWidth="9.33203125" defaultRowHeight="14.4" x14ac:dyDescent="0.3"/>
  <cols>
    <col min="1" max="1" width="16.5546875" style="20" hidden="1" customWidth="1"/>
    <col min="2" max="2" width="2.5546875" style="20" customWidth="1"/>
    <col min="3" max="3" width="17.109375" style="20" customWidth="1"/>
    <col min="4" max="4" width="46.6640625" style="20" customWidth="1"/>
    <col min="5" max="5" width="33.5546875" style="20" customWidth="1"/>
    <col min="6" max="6" width="15.6640625" style="20" customWidth="1"/>
    <col min="7" max="7" width="19.33203125" style="20" customWidth="1"/>
    <col min="8" max="8" width="17.109375" style="20" customWidth="1"/>
    <col min="9" max="9" width="16.6640625" style="20" customWidth="1"/>
    <col min="10" max="10" width="37.33203125" style="20" customWidth="1"/>
    <col min="11" max="16384" width="9.33203125" style="20"/>
  </cols>
  <sheetData>
    <row r="1" spans="1:2168" s="1" customFormat="1" ht="49.8" customHeight="1" x14ac:dyDescent="0.3">
      <c r="B1" s="45"/>
      <c r="C1" s="110"/>
      <c r="D1" s="212" t="s">
        <v>70</v>
      </c>
      <c r="E1" s="213"/>
      <c r="F1" s="213"/>
      <c r="G1" s="213"/>
      <c r="H1" s="213"/>
      <c r="I1" s="213"/>
      <c r="J1" s="213"/>
      <c r="K1" s="3"/>
      <c r="L1" s="3"/>
    </row>
    <row r="2" spans="1:2168" s="1" customFormat="1" ht="49.8" customHeight="1" x14ac:dyDescent="0.3">
      <c r="B2" s="45"/>
      <c r="C2" s="210" t="s">
        <v>80</v>
      </c>
      <c r="D2" s="211"/>
      <c r="E2" s="211"/>
      <c r="F2" s="211"/>
      <c r="G2" s="211"/>
      <c r="H2" s="211"/>
      <c r="I2" s="211"/>
      <c r="J2" s="211"/>
      <c r="K2" s="3"/>
      <c r="L2" s="3"/>
    </row>
    <row r="3" spans="1:2168" ht="21" customHeight="1" thickBot="1" x14ac:dyDescent="0.35">
      <c r="B3" s="45"/>
      <c r="C3" s="199" t="s">
        <v>3</v>
      </c>
      <c r="D3" s="200"/>
      <c r="E3" s="200"/>
      <c r="F3" s="200"/>
      <c r="G3" s="200"/>
      <c r="H3" s="200"/>
      <c r="I3" s="111"/>
      <c r="J3" s="109"/>
    </row>
    <row r="4" spans="1:2168" ht="42.45" customHeight="1" x14ac:dyDescent="0.3">
      <c r="B4" s="46"/>
      <c r="C4" s="9" t="s">
        <v>17</v>
      </c>
      <c r="D4" s="10"/>
      <c r="E4" s="11"/>
      <c r="F4" s="11"/>
      <c r="G4" s="11"/>
      <c r="H4" s="112"/>
      <c r="I4" s="113"/>
    </row>
    <row r="5" spans="1:2168" s="143" customFormat="1" ht="48.6" customHeight="1" x14ac:dyDescent="0.3">
      <c r="A5" s="135"/>
      <c r="B5" s="136"/>
      <c r="C5" s="137" t="s">
        <v>22</v>
      </c>
      <c r="D5" s="138" t="s">
        <v>4</v>
      </c>
      <c r="E5" s="139" t="s">
        <v>77</v>
      </c>
      <c r="F5" s="139" t="s">
        <v>0</v>
      </c>
      <c r="G5" s="139" t="s">
        <v>18</v>
      </c>
      <c r="H5" s="139" t="s">
        <v>73</v>
      </c>
      <c r="I5" s="140" t="s">
        <v>84</v>
      </c>
      <c r="J5" s="139" t="s">
        <v>78</v>
      </c>
      <c r="K5" s="141"/>
      <c r="L5" s="141"/>
      <c r="M5" s="141"/>
      <c r="N5" s="141"/>
      <c r="O5" s="141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  <c r="IW5" s="142"/>
      <c r="IX5" s="142"/>
      <c r="IY5" s="142"/>
      <c r="IZ5" s="142"/>
      <c r="JA5" s="142"/>
      <c r="JB5" s="142"/>
      <c r="JC5" s="142"/>
      <c r="JD5" s="142"/>
      <c r="JE5" s="142"/>
      <c r="JF5" s="142"/>
      <c r="JG5" s="142"/>
      <c r="JH5" s="142"/>
      <c r="JI5" s="142"/>
      <c r="JJ5" s="142"/>
      <c r="JK5" s="142"/>
      <c r="JL5" s="142"/>
      <c r="JM5" s="142"/>
      <c r="JN5" s="142"/>
      <c r="JO5" s="142"/>
      <c r="JP5" s="142"/>
      <c r="JQ5" s="142"/>
      <c r="JR5" s="142"/>
      <c r="JS5" s="142"/>
      <c r="JT5" s="142"/>
      <c r="JU5" s="142"/>
      <c r="JV5" s="142"/>
      <c r="JW5" s="142"/>
      <c r="JX5" s="142"/>
      <c r="JY5" s="142"/>
      <c r="JZ5" s="142"/>
      <c r="KA5" s="142"/>
      <c r="KB5" s="142"/>
      <c r="KC5" s="142"/>
      <c r="KD5" s="142"/>
      <c r="KE5" s="142"/>
      <c r="KF5" s="142"/>
      <c r="KG5" s="142"/>
      <c r="KH5" s="142"/>
      <c r="KI5" s="142"/>
      <c r="KJ5" s="142"/>
      <c r="KK5" s="142"/>
      <c r="KL5" s="142"/>
      <c r="KM5" s="142"/>
      <c r="KN5" s="142"/>
      <c r="KO5" s="142"/>
      <c r="KP5" s="142"/>
      <c r="KQ5" s="142"/>
      <c r="KR5" s="142"/>
      <c r="KS5" s="142"/>
      <c r="KT5" s="142"/>
      <c r="KU5" s="142"/>
      <c r="KV5" s="142"/>
      <c r="KW5" s="142"/>
      <c r="KX5" s="142"/>
      <c r="KY5" s="142"/>
      <c r="KZ5" s="142"/>
      <c r="LA5" s="142"/>
      <c r="LB5" s="142"/>
      <c r="LC5" s="142"/>
      <c r="LD5" s="142"/>
      <c r="LE5" s="142"/>
      <c r="LF5" s="142"/>
      <c r="LG5" s="142"/>
      <c r="LH5" s="142"/>
      <c r="LI5" s="142"/>
      <c r="LJ5" s="142"/>
      <c r="LK5" s="142"/>
      <c r="LL5" s="142"/>
      <c r="LM5" s="142"/>
      <c r="LN5" s="142"/>
      <c r="LO5" s="142"/>
      <c r="LP5" s="142"/>
      <c r="LQ5" s="142"/>
      <c r="LR5" s="142"/>
      <c r="LS5" s="142"/>
      <c r="LT5" s="142"/>
      <c r="LU5" s="142"/>
      <c r="LV5" s="142"/>
      <c r="LW5" s="142"/>
      <c r="LX5" s="142"/>
      <c r="LY5" s="142"/>
      <c r="LZ5" s="142"/>
      <c r="MA5" s="142"/>
      <c r="MB5" s="142"/>
      <c r="MC5" s="142"/>
      <c r="MD5" s="142"/>
      <c r="ME5" s="142"/>
      <c r="MF5" s="142"/>
      <c r="MG5" s="142"/>
      <c r="MH5" s="142"/>
      <c r="MI5" s="142"/>
      <c r="MJ5" s="142"/>
      <c r="MK5" s="142"/>
      <c r="ML5" s="142"/>
      <c r="MM5" s="142"/>
      <c r="MN5" s="142"/>
      <c r="MO5" s="142"/>
      <c r="MP5" s="142"/>
      <c r="MQ5" s="142"/>
      <c r="MR5" s="142"/>
      <c r="MS5" s="142"/>
      <c r="MT5" s="142"/>
      <c r="MU5" s="142"/>
      <c r="MV5" s="142"/>
      <c r="MW5" s="142"/>
      <c r="MX5" s="142"/>
      <c r="MY5" s="142"/>
      <c r="MZ5" s="142"/>
      <c r="NA5" s="142"/>
      <c r="NB5" s="142"/>
      <c r="NC5" s="142"/>
      <c r="ND5" s="142"/>
      <c r="NE5" s="142"/>
      <c r="NF5" s="142"/>
      <c r="NG5" s="142"/>
      <c r="NH5" s="142"/>
      <c r="NI5" s="142"/>
      <c r="NJ5" s="142"/>
      <c r="NK5" s="142"/>
      <c r="NL5" s="142"/>
      <c r="NM5" s="142"/>
      <c r="NN5" s="142"/>
      <c r="NO5" s="142"/>
      <c r="NP5" s="142"/>
      <c r="NQ5" s="142"/>
      <c r="NR5" s="142"/>
      <c r="NS5" s="142"/>
      <c r="NT5" s="142"/>
      <c r="NU5" s="142"/>
      <c r="NV5" s="142"/>
      <c r="NW5" s="142"/>
      <c r="NX5" s="142"/>
      <c r="NY5" s="142"/>
      <c r="NZ5" s="142"/>
      <c r="OA5" s="142"/>
      <c r="OB5" s="142"/>
      <c r="OC5" s="142"/>
      <c r="OD5" s="142"/>
      <c r="OE5" s="142"/>
      <c r="OF5" s="142"/>
      <c r="OG5" s="142"/>
      <c r="OH5" s="142"/>
      <c r="OI5" s="142"/>
      <c r="OJ5" s="142"/>
      <c r="OK5" s="142"/>
      <c r="OL5" s="142"/>
      <c r="OM5" s="142"/>
      <c r="ON5" s="142"/>
      <c r="OO5" s="142"/>
      <c r="OP5" s="142"/>
      <c r="OQ5" s="142"/>
      <c r="OR5" s="142"/>
      <c r="OS5" s="142"/>
      <c r="OT5" s="142"/>
      <c r="OU5" s="142"/>
      <c r="OV5" s="142"/>
      <c r="OW5" s="142"/>
      <c r="OX5" s="142"/>
      <c r="OY5" s="142"/>
      <c r="OZ5" s="142"/>
      <c r="PA5" s="142"/>
      <c r="PB5" s="142"/>
      <c r="PC5" s="142"/>
      <c r="PD5" s="142"/>
      <c r="PE5" s="142"/>
      <c r="PF5" s="142"/>
      <c r="PG5" s="142"/>
      <c r="PH5" s="142"/>
      <c r="PI5" s="142"/>
      <c r="PJ5" s="142"/>
      <c r="PK5" s="142"/>
      <c r="PL5" s="142"/>
      <c r="PM5" s="142"/>
      <c r="PN5" s="142"/>
      <c r="PO5" s="142"/>
      <c r="PP5" s="142"/>
      <c r="PQ5" s="142"/>
      <c r="PR5" s="142"/>
      <c r="PS5" s="142"/>
      <c r="PT5" s="142"/>
      <c r="PU5" s="142"/>
      <c r="PV5" s="142"/>
      <c r="PW5" s="142"/>
      <c r="PX5" s="142"/>
      <c r="PY5" s="142"/>
      <c r="PZ5" s="142"/>
      <c r="QA5" s="142"/>
      <c r="QB5" s="142"/>
      <c r="QC5" s="142"/>
      <c r="QD5" s="142"/>
      <c r="QE5" s="142"/>
      <c r="QF5" s="142"/>
      <c r="QG5" s="142"/>
      <c r="QH5" s="142"/>
      <c r="QI5" s="142"/>
      <c r="QJ5" s="142"/>
      <c r="QK5" s="142"/>
      <c r="QL5" s="142"/>
      <c r="QM5" s="142"/>
      <c r="QN5" s="142"/>
      <c r="QO5" s="142"/>
      <c r="QP5" s="142"/>
      <c r="QQ5" s="142"/>
      <c r="QR5" s="142"/>
      <c r="QS5" s="142"/>
      <c r="QT5" s="142"/>
      <c r="QU5" s="142"/>
      <c r="QV5" s="142"/>
      <c r="QW5" s="142"/>
      <c r="QX5" s="142"/>
      <c r="QY5" s="142"/>
      <c r="QZ5" s="142"/>
      <c r="RA5" s="142"/>
      <c r="RB5" s="142"/>
      <c r="RC5" s="142"/>
      <c r="RD5" s="142"/>
      <c r="RE5" s="142"/>
      <c r="RF5" s="142"/>
      <c r="RG5" s="142"/>
      <c r="RH5" s="142"/>
      <c r="RI5" s="142"/>
      <c r="RJ5" s="142"/>
      <c r="RK5" s="142"/>
      <c r="RL5" s="142"/>
      <c r="RM5" s="142"/>
      <c r="RN5" s="142"/>
      <c r="RO5" s="142"/>
      <c r="RP5" s="142"/>
      <c r="RQ5" s="142"/>
      <c r="RR5" s="142"/>
      <c r="RS5" s="142"/>
      <c r="RT5" s="142"/>
      <c r="RU5" s="142"/>
      <c r="RV5" s="142"/>
      <c r="RW5" s="142"/>
      <c r="RX5" s="142"/>
      <c r="RY5" s="142"/>
      <c r="RZ5" s="142"/>
      <c r="SA5" s="142"/>
      <c r="SB5" s="142"/>
      <c r="SC5" s="142"/>
      <c r="SD5" s="142"/>
      <c r="SE5" s="142"/>
      <c r="SF5" s="142"/>
      <c r="SG5" s="142"/>
      <c r="SH5" s="142"/>
      <c r="SI5" s="142"/>
      <c r="SJ5" s="142"/>
      <c r="SK5" s="142"/>
      <c r="SL5" s="142"/>
      <c r="SM5" s="142"/>
      <c r="SN5" s="142"/>
      <c r="SO5" s="142"/>
      <c r="SP5" s="142"/>
      <c r="SQ5" s="142"/>
      <c r="SR5" s="142"/>
      <c r="SS5" s="142"/>
      <c r="ST5" s="142"/>
      <c r="SU5" s="142"/>
      <c r="SV5" s="142"/>
      <c r="SW5" s="142"/>
      <c r="SX5" s="142"/>
      <c r="SY5" s="142"/>
      <c r="SZ5" s="142"/>
      <c r="TA5" s="142"/>
      <c r="TB5" s="142"/>
      <c r="TC5" s="142"/>
      <c r="TD5" s="142"/>
      <c r="TE5" s="142"/>
      <c r="TF5" s="142"/>
      <c r="TG5" s="142"/>
      <c r="TH5" s="142"/>
      <c r="TI5" s="142"/>
      <c r="TJ5" s="142"/>
      <c r="TK5" s="142"/>
      <c r="TL5" s="142"/>
      <c r="TM5" s="142"/>
      <c r="TN5" s="142"/>
      <c r="TO5" s="142"/>
      <c r="TP5" s="142"/>
      <c r="TQ5" s="142"/>
      <c r="TR5" s="142"/>
      <c r="TS5" s="142"/>
      <c r="TT5" s="142"/>
      <c r="TU5" s="142"/>
      <c r="TV5" s="142"/>
      <c r="TW5" s="142"/>
      <c r="TX5" s="142"/>
      <c r="TY5" s="142"/>
      <c r="TZ5" s="142"/>
      <c r="UA5" s="142"/>
      <c r="UB5" s="142"/>
      <c r="UC5" s="142"/>
      <c r="UD5" s="142"/>
      <c r="UE5" s="142"/>
      <c r="UF5" s="142"/>
      <c r="UG5" s="142"/>
      <c r="UH5" s="142"/>
      <c r="UI5" s="142"/>
      <c r="UJ5" s="142"/>
      <c r="UK5" s="142"/>
      <c r="UL5" s="142"/>
      <c r="UM5" s="142"/>
      <c r="UN5" s="142"/>
      <c r="UO5" s="142"/>
      <c r="UP5" s="142"/>
      <c r="UQ5" s="142"/>
      <c r="UR5" s="142"/>
      <c r="US5" s="142"/>
      <c r="UT5" s="142"/>
      <c r="UU5" s="142"/>
      <c r="UV5" s="142"/>
      <c r="UW5" s="142"/>
      <c r="UX5" s="142"/>
      <c r="UY5" s="142"/>
      <c r="UZ5" s="142"/>
      <c r="VA5" s="142"/>
      <c r="VB5" s="142"/>
      <c r="VC5" s="142"/>
      <c r="VD5" s="142"/>
      <c r="VE5" s="142"/>
      <c r="VF5" s="142"/>
      <c r="VG5" s="142"/>
      <c r="VH5" s="142"/>
      <c r="VI5" s="142"/>
      <c r="VJ5" s="142"/>
      <c r="VK5" s="142"/>
      <c r="VL5" s="142"/>
      <c r="VM5" s="142"/>
      <c r="VN5" s="142"/>
      <c r="VO5" s="142"/>
      <c r="VP5" s="142"/>
      <c r="VQ5" s="142"/>
      <c r="VR5" s="142"/>
      <c r="VS5" s="142"/>
      <c r="VT5" s="142"/>
      <c r="VU5" s="142"/>
      <c r="VV5" s="142"/>
      <c r="VW5" s="142"/>
      <c r="VX5" s="142"/>
      <c r="VY5" s="142"/>
      <c r="VZ5" s="142"/>
      <c r="WA5" s="142"/>
      <c r="WB5" s="142"/>
      <c r="WC5" s="142"/>
      <c r="WD5" s="142"/>
      <c r="WE5" s="142"/>
      <c r="WF5" s="142"/>
      <c r="WG5" s="142"/>
      <c r="WH5" s="142"/>
      <c r="WI5" s="142"/>
      <c r="WJ5" s="142"/>
      <c r="WK5" s="142"/>
      <c r="WL5" s="142"/>
      <c r="WM5" s="142"/>
      <c r="WN5" s="142"/>
      <c r="WO5" s="142"/>
      <c r="WP5" s="142"/>
      <c r="WQ5" s="142"/>
      <c r="WR5" s="142"/>
      <c r="WS5" s="142"/>
      <c r="WT5" s="142"/>
      <c r="WU5" s="142"/>
      <c r="WV5" s="142"/>
      <c r="WW5" s="142"/>
      <c r="WX5" s="142"/>
      <c r="WY5" s="142"/>
      <c r="WZ5" s="142"/>
      <c r="XA5" s="142"/>
      <c r="XB5" s="142"/>
      <c r="XC5" s="142"/>
      <c r="XD5" s="142"/>
      <c r="XE5" s="142"/>
      <c r="XF5" s="142"/>
      <c r="XG5" s="142"/>
      <c r="XH5" s="142"/>
      <c r="XI5" s="142"/>
      <c r="XJ5" s="142"/>
      <c r="XK5" s="142"/>
      <c r="XL5" s="142"/>
      <c r="XM5" s="142"/>
      <c r="XN5" s="142"/>
      <c r="XO5" s="142"/>
      <c r="XP5" s="142"/>
      <c r="XQ5" s="142"/>
      <c r="XR5" s="142"/>
      <c r="XS5" s="142"/>
      <c r="XT5" s="142"/>
      <c r="XU5" s="142"/>
      <c r="XV5" s="142"/>
      <c r="XW5" s="142"/>
      <c r="XX5" s="142"/>
      <c r="XY5" s="142"/>
      <c r="XZ5" s="142"/>
      <c r="YA5" s="142"/>
      <c r="YB5" s="142"/>
      <c r="YC5" s="142"/>
      <c r="YD5" s="142"/>
      <c r="YE5" s="142"/>
      <c r="YF5" s="142"/>
      <c r="YG5" s="142"/>
      <c r="YH5" s="142"/>
      <c r="YI5" s="142"/>
      <c r="YJ5" s="142"/>
      <c r="YK5" s="142"/>
      <c r="YL5" s="142"/>
      <c r="YM5" s="142"/>
      <c r="YN5" s="142"/>
      <c r="YO5" s="142"/>
      <c r="YP5" s="142"/>
      <c r="YQ5" s="142"/>
      <c r="YR5" s="142"/>
      <c r="YS5" s="142"/>
      <c r="YT5" s="142"/>
      <c r="YU5" s="142"/>
      <c r="YV5" s="142"/>
      <c r="YW5" s="142"/>
      <c r="YX5" s="142"/>
      <c r="YY5" s="142"/>
      <c r="YZ5" s="142"/>
      <c r="ZA5" s="142"/>
      <c r="ZB5" s="142"/>
      <c r="ZC5" s="142"/>
      <c r="ZD5" s="142"/>
      <c r="ZE5" s="142"/>
      <c r="ZF5" s="142"/>
      <c r="ZG5" s="142"/>
      <c r="ZH5" s="142"/>
      <c r="ZI5" s="142"/>
      <c r="ZJ5" s="142"/>
      <c r="ZK5" s="142"/>
      <c r="ZL5" s="142"/>
      <c r="ZM5" s="142"/>
      <c r="ZN5" s="142"/>
      <c r="ZO5" s="142"/>
      <c r="ZP5" s="142"/>
      <c r="ZQ5" s="142"/>
      <c r="ZR5" s="142"/>
      <c r="ZS5" s="142"/>
      <c r="ZT5" s="142"/>
      <c r="ZU5" s="142"/>
      <c r="ZV5" s="142"/>
      <c r="ZW5" s="142"/>
      <c r="ZX5" s="142"/>
      <c r="ZY5" s="142"/>
      <c r="ZZ5" s="142"/>
      <c r="AAA5" s="142"/>
      <c r="AAB5" s="142"/>
      <c r="AAC5" s="142"/>
      <c r="AAD5" s="142"/>
      <c r="AAE5" s="142"/>
      <c r="AAF5" s="142"/>
      <c r="AAG5" s="142"/>
      <c r="AAH5" s="142"/>
      <c r="AAI5" s="142"/>
      <c r="AAJ5" s="142"/>
      <c r="AAK5" s="142"/>
      <c r="AAL5" s="142"/>
      <c r="AAM5" s="142"/>
      <c r="AAN5" s="142"/>
      <c r="AAO5" s="142"/>
      <c r="AAP5" s="142"/>
      <c r="AAQ5" s="142"/>
      <c r="AAR5" s="142"/>
      <c r="AAS5" s="142"/>
      <c r="AAT5" s="142"/>
      <c r="AAU5" s="142"/>
      <c r="AAV5" s="142"/>
      <c r="AAW5" s="142"/>
      <c r="AAX5" s="142"/>
      <c r="AAY5" s="142"/>
      <c r="AAZ5" s="142"/>
      <c r="ABA5" s="142"/>
      <c r="ABB5" s="142"/>
      <c r="ABC5" s="142"/>
      <c r="ABD5" s="142"/>
      <c r="ABE5" s="142"/>
      <c r="ABF5" s="142"/>
      <c r="ABG5" s="142"/>
      <c r="ABH5" s="142"/>
      <c r="ABI5" s="142"/>
      <c r="ABJ5" s="142"/>
      <c r="ABK5" s="142"/>
      <c r="ABL5" s="142"/>
      <c r="ABM5" s="142"/>
      <c r="ABN5" s="142"/>
      <c r="ABO5" s="142"/>
      <c r="ABP5" s="142"/>
      <c r="ABQ5" s="142"/>
      <c r="ABR5" s="142"/>
      <c r="ABS5" s="142"/>
      <c r="ABT5" s="142"/>
      <c r="ABU5" s="142"/>
      <c r="ABV5" s="142"/>
      <c r="ABW5" s="142"/>
      <c r="ABX5" s="142"/>
      <c r="ABY5" s="142"/>
      <c r="ABZ5" s="142"/>
      <c r="ACA5" s="142"/>
      <c r="ACB5" s="142"/>
      <c r="ACC5" s="142"/>
      <c r="ACD5" s="142"/>
      <c r="ACE5" s="142"/>
      <c r="ACF5" s="142"/>
      <c r="ACG5" s="142"/>
      <c r="ACH5" s="142"/>
      <c r="ACI5" s="142"/>
      <c r="ACJ5" s="142"/>
      <c r="ACK5" s="142"/>
      <c r="ACL5" s="142"/>
      <c r="ACM5" s="142"/>
      <c r="ACN5" s="142"/>
      <c r="ACO5" s="142"/>
      <c r="ACP5" s="142"/>
      <c r="ACQ5" s="142"/>
      <c r="ACR5" s="142"/>
      <c r="ACS5" s="142"/>
      <c r="ACT5" s="142"/>
      <c r="ACU5" s="142"/>
      <c r="ACV5" s="142"/>
      <c r="ACW5" s="142"/>
      <c r="ACX5" s="142"/>
      <c r="ACY5" s="142"/>
      <c r="ACZ5" s="142"/>
      <c r="ADA5" s="142"/>
      <c r="ADB5" s="142"/>
      <c r="ADC5" s="142"/>
      <c r="ADD5" s="142"/>
      <c r="ADE5" s="142"/>
      <c r="ADF5" s="142"/>
      <c r="ADG5" s="142"/>
      <c r="ADH5" s="142"/>
      <c r="ADI5" s="142"/>
      <c r="ADJ5" s="142"/>
      <c r="ADK5" s="142"/>
      <c r="ADL5" s="142"/>
      <c r="ADM5" s="142"/>
      <c r="ADN5" s="142"/>
      <c r="ADO5" s="142"/>
      <c r="ADP5" s="142"/>
      <c r="ADQ5" s="142"/>
      <c r="ADR5" s="142"/>
      <c r="ADS5" s="142"/>
      <c r="ADT5" s="142"/>
      <c r="ADU5" s="142"/>
      <c r="ADV5" s="142"/>
      <c r="ADW5" s="142"/>
      <c r="ADX5" s="142"/>
      <c r="ADY5" s="142"/>
      <c r="ADZ5" s="142"/>
      <c r="AEA5" s="142"/>
      <c r="AEB5" s="142"/>
      <c r="AEC5" s="142"/>
      <c r="AED5" s="142"/>
      <c r="AEE5" s="142"/>
      <c r="AEF5" s="142"/>
      <c r="AEG5" s="142"/>
      <c r="AEH5" s="142"/>
      <c r="AEI5" s="142"/>
      <c r="AEJ5" s="142"/>
      <c r="AEK5" s="142"/>
      <c r="AEL5" s="142"/>
      <c r="AEM5" s="142"/>
      <c r="AEN5" s="142"/>
      <c r="AEO5" s="142"/>
      <c r="AEP5" s="142"/>
      <c r="AEQ5" s="142"/>
      <c r="AER5" s="142"/>
      <c r="AES5" s="142"/>
      <c r="AET5" s="142"/>
      <c r="AEU5" s="142"/>
      <c r="AEV5" s="142"/>
      <c r="AEW5" s="142"/>
      <c r="AEX5" s="142"/>
      <c r="AEY5" s="142"/>
      <c r="AEZ5" s="142"/>
      <c r="AFA5" s="142"/>
      <c r="AFB5" s="142"/>
      <c r="AFC5" s="142"/>
      <c r="AFD5" s="142"/>
      <c r="AFE5" s="142"/>
      <c r="AFF5" s="142"/>
      <c r="AFG5" s="142"/>
      <c r="AFH5" s="142"/>
      <c r="AFI5" s="142"/>
      <c r="AFJ5" s="142"/>
      <c r="AFK5" s="142"/>
      <c r="AFL5" s="142"/>
      <c r="AFM5" s="142"/>
      <c r="AFN5" s="142"/>
      <c r="AFO5" s="142"/>
      <c r="AFP5" s="142"/>
      <c r="AFQ5" s="142"/>
      <c r="AFR5" s="142"/>
      <c r="AFS5" s="142"/>
      <c r="AFT5" s="142"/>
      <c r="AFU5" s="142"/>
      <c r="AFV5" s="142"/>
      <c r="AFW5" s="142"/>
      <c r="AFX5" s="142"/>
      <c r="AFY5" s="142"/>
      <c r="AFZ5" s="142"/>
      <c r="AGA5" s="142"/>
      <c r="AGB5" s="142"/>
      <c r="AGC5" s="142"/>
      <c r="AGD5" s="142"/>
      <c r="AGE5" s="142"/>
      <c r="AGF5" s="142"/>
      <c r="AGG5" s="142"/>
      <c r="AGH5" s="142"/>
      <c r="AGI5" s="142"/>
      <c r="AGJ5" s="142"/>
      <c r="AGK5" s="142"/>
      <c r="AGL5" s="142"/>
      <c r="AGM5" s="142"/>
      <c r="AGN5" s="142"/>
      <c r="AGO5" s="142"/>
      <c r="AGP5" s="142"/>
      <c r="AGQ5" s="142"/>
      <c r="AGR5" s="142"/>
      <c r="AGS5" s="142"/>
      <c r="AGT5" s="142"/>
      <c r="AGU5" s="142"/>
      <c r="AGV5" s="142"/>
      <c r="AGW5" s="142"/>
      <c r="AGX5" s="142"/>
      <c r="AGY5" s="142"/>
      <c r="AGZ5" s="142"/>
      <c r="AHA5" s="142"/>
      <c r="AHB5" s="142"/>
      <c r="AHC5" s="142"/>
      <c r="AHD5" s="142"/>
      <c r="AHE5" s="142"/>
      <c r="AHF5" s="142"/>
      <c r="AHG5" s="142"/>
      <c r="AHH5" s="142"/>
      <c r="AHI5" s="142"/>
      <c r="AHJ5" s="142"/>
      <c r="AHK5" s="142"/>
      <c r="AHL5" s="142"/>
      <c r="AHM5" s="142"/>
      <c r="AHN5" s="142"/>
      <c r="AHO5" s="142"/>
      <c r="AHP5" s="142"/>
      <c r="AHQ5" s="142"/>
      <c r="AHR5" s="142"/>
      <c r="AHS5" s="142"/>
      <c r="AHT5" s="142"/>
      <c r="AHU5" s="142"/>
      <c r="AHV5" s="142"/>
      <c r="AHW5" s="142"/>
      <c r="AHX5" s="142"/>
      <c r="AHY5" s="142"/>
      <c r="AHZ5" s="142"/>
      <c r="AIA5" s="142"/>
      <c r="AIB5" s="142"/>
      <c r="AIC5" s="142"/>
      <c r="AID5" s="142"/>
      <c r="AIE5" s="142"/>
      <c r="AIF5" s="142"/>
      <c r="AIG5" s="142"/>
      <c r="AIH5" s="142"/>
      <c r="AII5" s="142"/>
      <c r="AIJ5" s="142"/>
      <c r="AIK5" s="142"/>
      <c r="AIL5" s="142"/>
      <c r="AIM5" s="142"/>
      <c r="AIN5" s="142"/>
      <c r="AIO5" s="142"/>
      <c r="AIP5" s="142"/>
      <c r="AIQ5" s="142"/>
      <c r="AIR5" s="142"/>
      <c r="AIS5" s="142"/>
      <c r="AIT5" s="142"/>
      <c r="AIU5" s="142"/>
      <c r="AIV5" s="142"/>
      <c r="AIW5" s="142"/>
      <c r="AIX5" s="142"/>
      <c r="AIY5" s="142"/>
      <c r="AIZ5" s="142"/>
      <c r="AJA5" s="142"/>
      <c r="AJB5" s="142"/>
      <c r="AJC5" s="142"/>
      <c r="AJD5" s="142"/>
      <c r="AJE5" s="142"/>
      <c r="AJF5" s="142"/>
      <c r="AJG5" s="142"/>
      <c r="AJH5" s="142"/>
      <c r="AJI5" s="142"/>
      <c r="AJJ5" s="142"/>
      <c r="AJK5" s="142"/>
      <c r="AJL5" s="142"/>
      <c r="AJM5" s="142"/>
      <c r="AJN5" s="142"/>
      <c r="AJO5" s="142"/>
      <c r="AJP5" s="142"/>
      <c r="AJQ5" s="142"/>
      <c r="AJR5" s="142"/>
      <c r="AJS5" s="142"/>
      <c r="AJT5" s="142"/>
      <c r="AJU5" s="142"/>
      <c r="AJV5" s="142"/>
      <c r="AJW5" s="142"/>
      <c r="AJX5" s="142"/>
      <c r="AJY5" s="142"/>
      <c r="AJZ5" s="142"/>
      <c r="AKA5" s="142"/>
      <c r="AKB5" s="142"/>
      <c r="AKC5" s="142"/>
      <c r="AKD5" s="142"/>
      <c r="AKE5" s="142"/>
      <c r="AKF5" s="142"/>
      <c r="AKG5" s="142"/>
      <c r="AKH5" s="142"/>
      <c r="AKI5" s="142"/>
      <c r="AKJ5" s="142"/>
      <c r="AKK5" s="142"/>
      <c r="AKL5" s="142"/>
      <c r="AKM5" s="142"/>
      <c r="AKN5" s="142"/>
      <c r="AKO5" s="142"/>
      <c r="AKP5" s="142"/>
      <c r="AKQ5" s="142"/>
      <c r="AKR5" s="142"/>
      <c r="AKS5" s="142"/>
      <c r="AKT5" s="142"/>
      <c r="AKU5" s="142"/>
      <c r="AKV5" s="142"/>
      <c r="AKW5" s="142"/>
      <c r="AKX5" s="142"/>
      <c r="AKY5" s="142"/>
      <c r="AKZ5" s="142"/>
      <c r="ALA5" s="142"/>
      <c r="ALB5" s="142"/>
      <c r="ALC5" s="142"/>
      <c r="ALD5" s="142"/>
      <c r="ALE5" s="142"/>
      <c r="ALF5" s="142"/>
      <c r="ALG5" s="142"/>
      <c r="ALH5" s="142"/>
      <c r="ALI5" s="142"/>
      <c r="ALJ5" s="142"/>
      <c r="ALK5" s="142"/>
      <c r="ALL5" s="142"/>
      <c r="ALM5" s="142"/>
      <c r="ALN5" s="142"/>
      <c r="ALO5" s="142"/>
      <c r="ALP5" s="142"/>
      <c r="ALQ5" s="142"/>
      <c r="ALR5" s="142"/>
      <c r="ALS5" s="142"/>
      <c r="ALT5" s="142"/>
      <c r="ALU5" s="142"/>
      <c r="ALV5" s="142"/>
      <c r="ALW5" s="142"/>
      <c r="ALX5" s="142"/>
      <c r="ALY5" s="142"/>
      <c r="ALZ5" s="142"/>
      <c r="AMA5" s="142"/>
      <c r="AMB5" s="142"/>
      <c r="AMC5" s="142"/>
      <c r="AMD5" s="142"/>
      <c r="AME5" s="142"/>
      <c r="AMF5" s="142"/>
      <c r="AMG5" s="142"/>
      <c r="AMH5" s="142"/>
      <c r="AMI5" s="142"/>
      <c r="AMJ5" s="142"/>
      <c r="AMK5" s="142"/>
      <c r="AML5" s="142"/>
      <c r="AMM5" s="142"/>
      <c r="AMN5" s="142"/>
      <c r="AMO5" s="142"/>
      <c r="AMP5" s="142"/>
      <c r="AMQ5" s="142"/>
      <c r="AMR5" s="142"/>
      <c r="AMS5" s="142"/>
      <c r="AMT5" s="142"/>
      <c r="AMU5" s="142"/>
      <c r="AMV5" s="142"/>
      <c r="AMW5" s="142"/>
      <c r="AMX5" s="142"/>
      <c r="AMY5" s="142"/>
      <c r="AMZ5" s="142"/>
      <c r="ANA5" s="142"/>
      <c r="ANB5" s="142"/>
      <c r="ANC5" s="142"/>
      <c r="AND5" s="142"/>
      <c r="ANE5" s="142"/>
      <c r="ANF5" s="142"/>
      <c r="ANG5" s="142"/>
      <c r="ANH5" s="142"/>
      <c r="ANI5" s="142"/>
      <c r="ANJ5" s="142"/>
      <c r="ANK5" s="142"/>
      <c r="ANL5" s="142"/>
      <c r="ANM5" s="142"/>
      <c r="ANN5" s="142"/>
      <c r="ANO5" s="142"/>
      <c r="ANP5" s="142"/>
      <c r="ANQ5" s="142"/>
      <c r="ANR5" s="142"/>
      <c r="ANS5" s="142"/>
      <c r="ANT5" s="142"/>
      <c r="ANU5" s="142"/>
      <c r="ANV5" s="142"/>
      <c r="ANW5" s="142"/>
      <c r="ANX5" s="142"/>
      <c r="ANY5" s="142"/>
      <c r="ANZ5" s="142"/>
      <c r="AOA5" s="142"/>
      <c r="AOB5" s="142"/>
      <c r="AOC5" s="142"/>
      <c r="AOD5" s="142"/>
      <c r="AOE5" s="142"/>
      <c r="AOF5" s="142"/>
      <c r="AOG5" s="142"/>
      <c r="AOH5" s="142"/>
      <c r="AOI5" s="142"/>
      <c r="AOJ5" s="142"/>
      <c r="AOK5" s="142"/>
      <c r="AOL5" s="142"/>
      <c r="AOM5" s="142"/>
      <c r="AON5" s="142"/>
      <c r="AOO5" s="142"/>
      <c r="AOP5" s="142"/>
      <c r="AOQ5" s="142"/>
      <c r="AOR5" s="142"/>
      <c r="AOS5" s="142"/>
      <c r="AOT5" s="142"/>
      <c r="AOU5" s="142"/>
      <c r="AOV5" s="142"/>
      <c r="AOW5" s="142"/>
      <c r="AOX5" s="142"/>
      <c r="AOY5" s="142"/>
      <c r="AOZ5" s="142"/>
      <c r="APA5" s="142"/>
      <c r="APB5" s="142"/>
      <c r="APC5" s="142"/>
      <c r="APD5" s="142"/>
      <c r="APE5" s="142"/>
      <c r="APF5" s="142"/>
      <c r="APG5" s="142"/>
      <c r="APH5" s="142"/>
      <c r="API5" s="142"/>
      <c r="APJ5" s="142"/>
      <c r="APK5" s="142"/>
      <c r="APL5" s="142"/>
      <c r="APM5" s="142"/>
      <c r="APN5" s="142"/>
      <c r="APO5" s="142"/>
      <c r="APP5" s="142"/>
      <c r="APQ5" s="142"/>
      <c r="APR5" s="142"/>
      <c r="APS5" s="142"/>
      <c r="APT5" s="142"/>
      <c r="APU5" s="142"/>
      <c r="APV5" s="142"/>
      <c r="APW5" s="142"/>
      <c r="APX5" s="142"/>
      <c r="APY5" s="142"/>
      <c r="APZ5" s="142"/>
      <c r="AQA5" s="142"/>
      <c r="AQB5" s="142"/>
      <c r="AQC5" s="142"/>
      <c r="AQD5" s="142"/>
      <c r="AQE5" s="142"/>
      <c r="AQF5" s="142"/>
      <c r="AQG5" s="142"/>
      <c r="AQH5" s="142"/>
      <c r="AQI5" s="142"/>
      <c r="AQJ5" s="142"/>
      <c r="AQK5" s="142"/>
      <c r="AQL5" s="142"/>
      <c r="AQM5" s="142"/>
      <c r="AQN5" s="142"/>
      <c r="AQO5" s="142"/>
      <c r="AQP5" s="142"/>
      <c r="AQQ5" s="142"/>
      <c r="AQR5" s="142"/>
      <c r="AQS5" s="142"/>
      <c r="AQT5" s="142"/>
      <c r="AQU5" s="142"/>
      <c r="AQV5" s="142"/>
      <c r="AQW5" s="142"/>
      <c r="AQX5" s="142"/>
      <c r="AQY5" s="142"/>
      <c r="AQZ5" s="142"/>
      <c r="ARA5" s="142"/>
      <c r="ARB5" s="142"/>
      <c r="ARC5" s="142"/>
      <c r="ARD5" s="142"/>
      <c r="ARE5" s="142"/>
      <c r="ARF5" s="142"/>
      <c r="ARG5" s="142"/>
      <c r="ARH5" s="142"/>
      <c r="ARI5" s="142"/>
      <c r="ARJ5" s="142"/>
      <c r="ARK5" s="142"/>
      <c r="ARL5" s="142"/>
      <c r="ARM5" s="142"/>
      <c r="ARN5" s="142"/>
      <c r="ARO5" s="142"/>
      <c r="ARP5" s="142"/>
      <c r="ARQ5" s="142"/>
      <c r="ARR5" s="142"/>
      <c r="ARS5" s="142"/>
      <c r="ART5" s="142"/>
      <c r="ARU5" s="142"/>
      <c r="ARV5" s="142"/>
      <c r="ARW5" s="142"/>
      <c r="ARX5" s="142"/>
      <c r="ARY5" s="142"/>
      <c r="ARZ5" s="142"/>
      <c r="ASA5" s="142"/>
      <c r="ASB5" s="142"/>
      <c r="ASC5" s="142"/>
      <c r="ASD5" s="142"/>
      <c r="ASE5" s="142"/>
      <c r="ASF5" s="142"/>
      <c r="ASG5" s="142"/>
      <c r="ASH5" s="142"/>
      <c r="ASI5" s="142"/>
      <c r="ASJ5" s="142"/>
      <c r="ASK5" s="142"/>
      <c r="ASL5" s="142"/>
      <c r="ASM5" s="142"/>
      <c r="ASN5" s="142"/>
      <c r="ASO5" s="142"/>
      <c r="ASP5" s="142"/>
      <c r="ASQ5" s="142"/>
      <c r="ASR5" s="142"/>
      <c r="ASS5" s="142"/>
      <c r="AST5" s="142"/>
      <c r="ASU5" s="142"/>
      <c r="ASV5" s="142"/>
      <c r="ASW5" s="142"/>
      <c r="ASX5" s="142"/>
      <c r="ASY5" s="142"/>
      <c r="ASZ5" s="142"/>
      <c r="ATA5" s="142"/>
      <c r="ATB5" s="142"/>
      <c r="ATC5" s="142"/>
      <c r="ATD5" s="142"/>
      <c r="ATE5" s="142"/>
      <c r="ATF5" s="142"/>
      <c r="ATG5" s="142"/>
      <c r="ATH5" s="142"/>
      <c r="ATI5" s="142"/>
      <c r="ATJ5" s="142"/>
      <c r="ATK5" s="142"/>
      <c r="ATL5" s="142"/>
      <c r="ATM5" s="142"/>
      <c r="ATN5" s="142"/>
      <c r="ATO5" s="142"/>
      <c r="ATP5" s="142"/>
      <c r="ATQ5" s="142"/>
      <c r="ATR5" s="142"/>
      <c r="ATS5" s="142"/>
      <c r="ATT5" s="142"/>
      <c r="ATU5" s="142"/>
      <c r="ATV5" s="142"/>
      <c r="ATW5" s="142"/>
      <c r="ATX5" s="142"/>
      <c r="ATY5" s="142"/>
      <c r="ATZ5" s="142"/>
      <c r="AUA5" s="142"/>
      <c r="AUB5" s="142"/>
      <c r="AUC5" s="142"/>
      <c r="AUD5" s="142"/>
      <c r="AUE5" s="142"/>
      <c r="AUF5" s="142"/>
      <c r="AUG5" s="142"/>
      <c r="AUH5" s="142"/>
      <c r="AUI5" s="142"/>
      <c r="AUJ5" s="142"/>
      <c r="AUK5" s="142"/>
      <c r="AUL5" s="142"/>
      <c r="AUM5" s="142"/>
      <c r="AUN5" s="142"/>
      <c r="AUO5" s="142"/>
      <c r="AUP5" s="142"/>
      <c r="AUQ5" s="142"/>
      <c r="AUR5" s="142"/>
      <c r="AUS5" s="142"/>
      <c r="AUT5" s="142"/>
      <c r="AUU5" s="142"/>
      <c r="AUV5" s="142"/>
      <c r="AUW5" s="142"/>
      <c r="AUX5" s="142"/>
      <c r="AUY5" s="142"/>
      <c r="AUZ5" s="142"/>
      <c r="AVA5" s="142"/>
      <c r="AVB5" s="142"/>
      <c r="AVC5" s="142"/>
      <c r="AVD5" s="142"/>
      <c r="AVE5" s="142"/>
      <c r="AVF5" s="142"/>
      <c r="AVG5" s="142"/>
      <c r="AVH5" s="142"/>
      <c r="AVI5" s="142"/>
      <c r="AVJ5" s="142"/>
      <c r="AVK5" s="142"/>
      <c r="AVL5" s="142"/>
      <c r="AVM5" s="142"/>
      <c r="AVN5" s="142"/>
      <c r="AVO5" s="142"/>
      <c r="AVP5" s="142"/>
      <c r="AVQ5" s="142"/>
      <c r="AVR5" s="142"/>
      <c r="AVS5" s="142"/>
      <c r="AVT5" s="142"/>
      <c r="AVU5" s="142"/>
      <c r="AVV5" s="142"/>
      <c r="AVW5" s="142"/>
      <c r="AVX5" s="142"/>
      <c r="AVY5" s="142"/>
      <c r="AVZ5" s="142"/>
      <c r="AWA5" s="142"/>
      <c r="AWB5" s="142"/>
      <c r="AWC5" s="142"/>
      <c r="AWD5" s="142"/>
      <c r="AWE5" s="142"/>
      <c r="AWF5" s="142"/>
      <c r="AWG5" s="142"/>
      <c r="AWH5" s="142"/>
      <c r="AWI5" s="142"/>
      <c r="AWJ5" s="142"/>
      <c r="AWK5" s="142"/>
      <c r="AWL5" s="142"/>
      <c r="AWM5" s="142"/>
      <c r="AWN5" s="142"/>
      <c r="AWO5" s="142"/>
      <c r="AWP5" s="142"/>
      <c r="AWQ5" s="142"/>
      <c r="AWR5" s="142"/>
      <c r="AWS5" s="142"/>
      <c r="AWT5" s="142"/>
      <c r="AWU5" s="142"/>
      <c r="AWV5" s="142"/>
      <c r="AWW5" s="142"/>
      <c r="AWX5" s="142"/>
      <c r="AWY5" s="142"/>
      <c r="AWZ5" s="142"/>
      <c r="AXA5" s="142"/>
      <c r="AXB5" s="142"/>
      <c r="AXC5" s="142"/>
      <c r="AXD5" s="142"/>
      <c r="AXE5" s="142"/>
      <c r="AXF5" s="142"/>
      <c r="AXG5" s="142"/>
      <c r="AXH5" s="142"/>
      <c r="AXI5" s="142"/>
      <c r="AXJ5" s="142"/>
      <c r="AXK5" s="142"/>
      <c r="AXL5" s="142"/>
      <c r="AXM5" s="142"/>
      <c r="AXN5" s="142"/>
      <c r="AXO5" s="142"/>
      <c r="AXP5" s="142"/>
      <c r="AXQ5" s="142"/>
      <c r="AXR5" s="142"/>
      <c r="AXS5" s="142"/>
      <c r="AXT5" s="142"/>
      <c r="AXU5" s="142"/>
      <c r="AXV5" s="142"/>
      <c r="AXW5" s="142"/>
      <c r="AXX5" s="142"/>
      <c r="AXY5" s="142"/>
      <c r="AXZ5" s="142"/>
      <c r="AYA5" s="142"/>
      <c r="AYB5" s="142"/>
      <c r="AYC5" s="142"/>
      <c r="AYD5" s="142"/>
      <c r="AYE5" s="142"/>
      <c r="AYF5" s="142"/>
      <c r="AYG5" s="142"/>
      <c r="AYH5" s="142"/>
      <c r="AYI5" s="142"/>
      <c r="AYJ5" s="142"/>
      <c r="AYK5" s="142"/>
      <c r="AYL5" s="142"/>
      <c r="AYM5" s="142"/>
      <c r="AYN5" s="142"/>
      <c r="AYO5" s="142"/>
      <c r="AYP5" s="142"/>
      <c r="AYQ5" s="142"/>
      <c r="AYR5" s="142"/>
      <c r="AYS5" s="142"/>
      <c r="AYT5" s="142"/>
      <c r="AYU5" s="142"/>
      <c r="AYV5" s="142"/>
      <c r="AYW5" s="142"/>
      <c r="AYX5" s="142"/>
      <c r="AYY5" s="142"/>
      <c r="AYZ5" s="142"/>
      <c r="AZA5" s="142"/>
      <c r="AZB5" s="142"/>
      <c r="AZC5" s="142"/>
      <c r="AZD5" s="142"/>
      <c r="AZE5" s="142"/>
      <c r="AZF5" s="142"/>
      <c r="AZG5" s="142"/>
      <c r="AZH5" s="142"/>
      <c r="AZI5" s="142"/>
      <c r="AZJ5" s="142"/>
      <c r="AZK5" s="142"/>
      <c r="AZL5" s="142"/>
      <c r="AZM5" s="142"/>
      <c r="AZN5" s="142"/>
      <c r="AZO5" s="142"/>
      <c r="AZP5" s="142"/>
      <c r="AZQ5" s="142"/>
      <c r="AZR5" s="142"/>
      <c r="AZS5" s="142"/>
      <c r="AZT5" s="142"/>
      <c r="AZU5" s="142"/>
      <c r="AZV5" s="142"/>
      <c r="AZW5" s="142"/>
      <c r="AZX5" s="142"/>
      <c r="AZY5" s="142"/>
      <c r="AZZ5" s="142"/>
      <c r="BAA5" s="142"/>
      <c r="BAB5" s="142"/>
      <c r="BAC5" s="142"/>
      <c r="BAD5" s="142"/>
      <c r="BAE5" s="142"/>
      <c r="BAF5" s="142"/>
      <c r="BAG5" s="142"/>
      <c r="BAH5" s="142"/>
      <c r="BAI5" s="142"/>
      <c r="BAJ5" s="142"/>
      <c r="BAK5" s="142"/>
      <c r="BAL5" s="142"/>
      <c r="BAM5" s="142"/>
      <c r="BAN5" s="142"/>
      <c r="BAO5" s="142"/>
      <c r="BAP5" s="142"/>
      <c r="BAQ5" s="142"/>
      <c r="BAR5" s="142"/>
      <c r="BAS5" s="142"/>
      <c r="BAT5" s="142"/>
      <c r="BAU5" s="142"/>
      <c r="BAV5" s="142"/>
      <c r="BAW5" s="142"/>
      <c r="BAX5" s="142"/>
      <c r="BAY5" s="142"/>
      <c r="BAZ5" s="142"/>
      <c r="BBA5" s="142"/>
      <c r="BBB5" s="142"/>
      <c r="BBC5" s="142"/>
      <c r="BBD5" s="142"/>
      <c r="BBE5" s="142"/>
      <c r="BBF5" s="142"/>
      <c r="BBG5" s="142"/>
      <c r="BBH5" s="142"/>
      <c r="BBI5" s="142"/>
      <c r="BBJ5" s="142"/>
      <c r="BBK5" s="142"/>
      <c r="BBL5" s="142"/>
      <c r="BBM5" s="142"/>
      <c r="BBN5" s="142"/>
      <c r="BBO5" s="142"/>
      <c r="BBP5" s="142"/>
      <c r="BBQ5" s="142"/>
      <c r="BBR5" s="142"/>
      <c r="BBS5" s="142"/>
      <c r="BBT5" s="142"/>
      <c r="BBU5" s="142"/>
      <c r="BBV5" s="142"/>
      <c r="BBW5" s="142"/>
      <c r="BBX5" s="142"/>
      <c r="BBY5" s="142"/>
      <c r="BBZ5" s="142"/>
      <c r="BCA5" s="142"/>
      <c r="BCB5" s="142"/>
      <c r="BCC5" s="142"/>
      <c r="BCD5" s="142"/>
      <c r="BCE5" s="142"/>
      <c r="BCF5" s="142"/>
      <c r="BCG5" s="142"/>
      <c r="BCH5" s="142"/>
      <c r="BCI5" s="142"/>
      <c r="BCJ5" s="142"/>
      <c r="BCK5" s="142"/>
      <c r="BCL5" s="142"/>
      <c r="BCM5" s="142"/>
      <c r="BCN5" s="142"/>
      <c r="BCO5" s="142"/>
      <c r="BCP5" s="142"/>
      <c r="BCQ5" s="142"/>
      <c r="BCR5" s="142"/>
      <c r="BCS5" s="142"/>
      <c r="BCT5" s="142"/>
      <c r="BCU5" s="142"/>
      <c r="BCV5" s="142"/>
      <c r="BCW5" s="142"/>
      <c r="BCX5" s="142"/>
      <c r="BCY5" s="142"/>
      <c r="BCZ5" s="142"/>
      <c r="BDA5" s="142"/>
      <c r="BDB5" s="142"/>
      <c r="BDC5" s="142"/>
      <c r="BDD5" s="142"/>
      <c r="BDE5" s="142"/>
      <c r="BDF5" s="142"/>
      <c r="BDG5" s="142"/>
      <c r="BDH5" s="142"/>
      <c r="BDI5" s="142"/>
      <c r="BDJ5" s="142"/>
      <c r="BDK5" s="142"/>
      <c r="BDL5" s="142"/>
      <c r="BDM5" s="142"/>
      <c r="BDN5" s="142"/>
      <c r="BDO5" s="142"/>
      <c r="BDP5" s="142"/>
      <c r="BDQ5" s="142"/>
      <c r="BDR5" s="142"/>
      <c r="BDS5" s="142"/>
      <c r="BDT5" s="142"/>
      <c r="BDU5" s="142"/>
      <c r="BDV5" s="142"/>
      <c r="BDW5" s="142"/>
      <c r="BDX5" s="142"/>
      <c r="BDY5" s="142"/>
      <c r="BDZ5" s="142"/>
      <c r="BEA5" s="142"/>
      <c r="BEB5" s="142"/>
      <c r="BEC5" s="142"/>
      <c r="BED5" s="142"/>
      <c r="BEE5" s="142"/>
      <c r="BEF5" s="142"/>
      <c r="BEG5" s="142"/>
      <c r="BEH5" s="142"/>
      <c r="BEI5" s="142"/>
      <c r="BEJ5" s="142"/>
      <c r="BEK5" s="142"/>
      <c r="BEL5" s="142"/>
      <c r="BEM5" s="142"/>
      <c r="BEN5" s="142"/>
      <c r="BEO5" s="142"/>
      <c r="BEP5" s="142"/>
      <c r="BEQ5" s="142"/>
      <c r="BER5" s="142"/>
      <c r="BES5" s="142"/>
      <c r="BET5" s="142"/>
      <c r="BEU5" s="142"/>
      <c r="BEV5" s="142"/>
      <c r="BEW5" s="142"/>
      <c r="BEX5" s="142"/>
      <c r="BEY5" s="142"/>
      <c r="BEZ5" s="142"/>
      <c r="BFA5" s="142"/>
      <c r="BFB5" s="142"/>
      <c r="BFC5" s="142"/>
      <c r="BFD5" s="142"/>
      <c r="BFE5" s="142"/>
      <c r="BFF5" s="142"/>
      <c r="BFG5" s="142"/>
      <c r="BFH5" s="142"/>
      <c r="BFI5" s="142"/>
      <c r="BFJ5" s="142"/>
      <c r="BFK5" s="142"/>
      <c r="BFL5" s="142"/>
      <c r="BFM5" s="142"/>
      <c r="BFN5" s="142"/>
      <c r="BFO5" s="142"/>
      <c r="BFP5" s="142"/>
      <c r="BFQ5" s="142"/>
      <c r="BFR5" s="142"/>
      <c r="BFS5" s="142"/>
      <c r="BFT5" s="142"/>
      <c r="BFU5" s="142"/>
      <c r="BFV5" s="142"/>
      <c r="BFW5" s="142"/>
      <c r="BFX5" s="142"/>
      <c r="BFY5" s="142"/>
      <c r="BFZ5" s="142"/>
      <c r="BGA5" s="142"/>
      <c r="BGB5" s="142"/>
      <c r="BGC5" s="142"/>
      <c r="BGD5" s="142"/>
      <c r="BGE5" s="142"/>
      <c r="BGF5" s="142"/>
      <c r="BGG5" s="142"/>
      <c r="BGH5" s="142"/>
      <c r="BGI5" s="142"/>
      <c r="BGJ5" s="142"/>
      <c r="BGK5" s="142"/>
      <c r="BGL5" s="142"/>
      <c r="BGM5" s="142"/>
      <c r="BGN5" s="142"/>
      <c r="BGO5" s="142"/>
      <c r="BGP5" s="142"/>
      <c r="BGQ5" s="142"/>
      <c r="BGR5" s="142"/>
      <c r="BGS5" s="142"/>
      <c r="BGT5" s="142"/>
      <c r="BGU5" s="142"/>
      <c r="BGV5" s="142"/>
      <c r="BGW5" s="142"/>
      <c r="BGX5" s="142"/>
      <c r="BGY5" s="142"/>
      <c r="BGZ5" s="142"/>
      <c r="BHA5" s="142"/>
      <c r="BHB5" s="142"/>
      <c r="BHC5" s="142"/>
      <c r="BHD5" s="142"/>
      <c r="BHE5" s="142"/>
      <c r="BHF5" s="142"/>
      <c r="BHG5" s="142"/>
      <c r="BHH5" s="142"/>
      <c r="BHI5" s="142"/>
      <c r="BHJ5" s="142"/>
      <c r="BHK5" s="142"/>
      <c r="BHL5" s="142"/>
      <c r="BHM5" s="142"/>
      <c r="BHN5" s="142"/>
      <c r="BHO5" s="142"/>
      <c r="BHP5" s="142"/>
      <c r="BHQ5" s="142"/>
      <c r="BHR5" s="142"/>
      <c r="BHS5" s="142"/>
      <c r="BHT5" s="142"/>
      <c r="BHU5" s="142"/>
      <c r="BHV5" s="142"/>
      <c r="BHW5" s="142"/>
      <c r="BHX5" s="142"/>
      <c r="BHY5" s="142"/>
      <c r="BHZ5" s="142"/>
      <c r="BIA5" s="142"/>
      <c r="BIB5" s="142"/>
      <c r="BIC5" s="142"/>
      <c r="BID5" s="142"/>
      <c r="BIE5" s="142"/>
      <c r="BIF5" s="142"/>
      <c r="BIG5" s="142"/>
      <c r="BIH5" s="142"/>
      <c r="BII5" s="142"/>
      <c r="BIJ5" s="142"/>
      <c r="BIK5" s="142"/>
      <c r="BIL5" s="142"/>
      <c r="BIM5" s="142"/>
      <c r="BIN5" s="142"/>
      <c r="BIO5" s="142"/>
      <c r="BIP5" s="142"/>
      <c r="BIQ5" s="142"/>
      <c r="BIR5" s="142"/>
      <c r="BIS5" s="142"/>
      <c r="BIT5" s="142"/>
      <c r="BIU5" s="142"/>
      <c r="BIV5" s="142"/>
      <c r="BIW5" s="142"/>
      <c r="BIX5" s="142"/>
      <c r="BIY5" s="142"/>
      <c r="BIZ5" s="142"/>
      <c r="BJA5" s="142"/>
      <c r="BJB5" s="142"/>
      <c r="BJC5" s="142"/>
      <c r="BJD5" s="142"/>
      <c r="BJE5" s="142"/>
      <c r="BJF5" s="142"/>
      <c r="BJG5" s="142"/>
      <c r="BJH5" s="142"/>
      <c r="BJI5" s="142"/>
      <c r="BJJ5" s="142"/>
      <c r="BJK5" s="142"/>
      <c r="BJL5" s="142"/>
      <c r="BJM5" s="142"/>
      <c r="BJN5" s="142"/>
      <c r="BJO5" s="142"/>
      <c r="BJP5" s="142"/>
      <c r="BJQ5" s="142"/>
      <c r="BJR5" s="142"/>
      <c r="BJS5" s="142"/>
      <c r="BJT5" s="142"/>
      <c r="BJU5" s="142"/>
      <c r="BJV5" s="142"/>
      <c r="BJW5" s="142"/>
      <c r="BJX5" s="142"/>
      <c r="BJY5" s="142"/>
      <c r="BJZ5" s="142"/>
      <c r="BKA5" s="142"/>
      <c r="BKB5" s="142"/>
      <c r="BKC5" s="142"/>
      <c r="BKD5" s="142"/>
      <c r="BKE5" s="142"/>
      <c r="BKF5" s="142"/>
      <c r="BKG5" s="142"/>
      <c r="BKH5" s="142"/>
      <c r="BKI5" s="142"/>
      <c r="BKJ5" s="142"/>
      <c r="BKK5" s="142"/>
      <c r="BKL5" s="142"/>
      <c r="BKM5" s="142"/>
      <c r="BKN5" s="142"/>
      <c r="BKO5" s="142"/>
      <c r="BKP5" s="142"/>
      <c r="BKQ5" s="142"/>
      <c r="BKR5" s="142"/>
      <c r="BKS5" s="142"/>
      <c r="BKT5" s="142"/>
      <c r="BKU5" s="142"/>
      <c r="BKV5" s="142"/>
      <c r="BKW5" s="142"/>
      <c r="BKX5" s="142"/>
      <c r="BKY5" s="142"/>
      <c r="BKZ5" s="142"/>
      <c r="BLA5" s="142"/>
      <c r="BLB5" s="142"/>
      <c r="BLC5" s="142"/>
      <c r="BLD5" s="142"/>
      <c r="BLE5" s="142"/>
      <c r="BLF5" s="142"/>
      <c r="BLG5" s="142"/>
      <c r="BLH5" s="142"/>
      <c r="BLI5" s="142"/>
      <c r="BLJ5" s="142"/>
      <c r="BLK5" s="142"/>
      <c r="BLL5" s="142"/>
      <c r="BLM5" s="142"/>
      <c r="BLN5" s="142"/>
      <c r="BLO5" s="142"/>
      <c r="BLP5" s="142"/>
      <c r="BLQ5" s="142"/>
      <c r="BLR5" s="142"/>
      <c r="BLS5" s="142"/>
      <c r="BLT5" s="142"/>
      <c r="BLU5" s="142"/>
      <c r="BLV5" s="142"/>
      <c r="BLW5" s="142"/>
      <c r="BLX5" s="142"/>
      <c r="BLY5" s="142"/>
      <c r="BLZ5" s="142"/>
      <c r="BMA5" s="142"/>
      <c r="BMB5" s="142"/>
      <c r="BMC5" s="142"/>
      <c r="BMD5" s="142"/>
      <c r="BME5" s="142"/>
      <c r="BMF5" s="142"/>
      <c r="BMG5" s="142"/>
      <c r="BMH5" s="142"/>
      <c r="BMI5" s="142"/>
      <c r="BMJ5" s="142"/>
      <c r="BMK5" s="142"/>
      <c r="BML5" s="142"/>
      <c r="BMM5" s="142"/>
      <c r="BMN5" s="142"/>
      <c r="BMO5" s="142"/>
      <c r="BMP5" s="142"/>
      <c r="BMQ5" s="142"/>
      <c r="BMR5" s="142"/>
      <c r="BMS5" s="142"/>
      <c r="BMT5" s="142"/>
      <c r="BMU5" s="142"/>
      <c r="BMV5" s="142"/>
      <c r="BMW5" s="142"/>
      <c r="BMX5" s="142"/>
      <c r="BMY5" s="142"/>
      <c r="BMZ5" s="142"/>
      <c r="BNA5" s="142"/>
      <c r="BNB5" s="142"/>
      <c r="BNC5" s="142"/>
      <c r="BND5" s="142"/>
      <c r="BNE5" s="142"/>
      <c r="BNF5" s="142"/>
      <c r="BNG5" s="142"/>
      <c r="BNH5" s="142"/>
      <c r="BNI5" s="142"/>
      <c r="BNJ5" s="142"/>
      <c r="BNK5" s="142"/>
      <c r="BNL5" s="142"/>
      <c r="BNM5" s="142"/>
      <c r="BNN5" s="142"/>
      <c r="BNO5" s="142"/>
      <c r="BNP5" s="142"/>
      <c r="BNQ5" s="142"/>
      <c r="BNR5" s="142"/>
      <c r="BNS5" s="142"/>
      <c r="BNT5" s="142"/>
      <c r="BNU5" s="142"/>
      <c r="BNV5" s="142"/>
      <c r="BNW5" s="142"/>
      <c r="BNX5" s="142"/>
      <c r="BNY5" s="142"/>
      <c r="BNZ5" s="142"/>
      <c r="BOA5" s="142"/>
      <c r="BOB5" s="142"/>
      <c r="BOC5" s="142"/>
      <c r="BOD5" s="142"/>
      <c r="BOE5" s="142"/>
      <c r="BOF5" s="142"/>
      <c r="BOG5" s="142"/>
      <c r="BOH5" s="142"/>
      <c r="BOI5" s="142"/>
      <c r="BOJ5" s="142"/>
      <c r="BOK5" s="142"/>
      <c r="BOL5" s="142"/>
      <c r="BOM5" s="142"/>
      <c r="BON5" s="142"/>
      <c r="BOO5" s="142"/>
      <c r="BOP5" s="142"/>
      <c r="BOQ5" s="142"/>
      <c r="BOR5" s="142"/>
      <c r="BOS5" s="142"/>
      <c r="BOT5" s="142"/>
      <c r="BOU5" s="142"/>
      <c r="BOV5" s="142"/>
      <c r="BOW5" s="142"/>
      <c r="BOX5" s="142"/>
      <c r="BOY5" s="142"/>
      <c r="BOZ5" s="142"/>
      <c r="BPA5" s="142"/>
      <c r="BPB5" s="142"/>
      <c r="BPC5" s="142"/>
      <c r="BPD5" s="142"/>
      <c r="BPE5" s="142"/>
      <c r="BPF5" s="142"/>
      <c r="BPG5" s="142"/>
      <c r="BPH5" s="142"/>
      <c r="BPI5" s="142"/>
      <c r="BPJ5" s="142"/>
      <c r="BPK5" s="142"/>
      <c r="BPL5" s="142"/>
      <c r="BPM5" s="142"/>
      <c r="BPN5" s="142"/>
      <c r="BPO5" s="142"/>
      <c r="BPP5" s="142"/>
      <c r="BPQ5" s="142"/>
      <c r="BPR5" s="142"/>
      <c r="BPS5" s="142"/>
      <c r="BPT5" s="142"/>
      <c r="BPU5" s="142"/>
      <c r="BPV5" s="142"/>
      <c r="BPW5" s="142"/>
      <c r="BPX5" s="142"/>
      <c r="BPY5" s="142"/>
      <c r="BPZ5" s="142"/>
      <c r="BQA5" s="142"/>
      <c r="BQB5" s="142"/>
      <c r="BQC5" s="142"/>
      <c r="BQD5" s="142"/>
      <c r="BQE5" s="142"/>
      <c r="BQF5" s="142"/>
      <c r="BQG5" s="142"/>
      <c r="BQH5" s="142"/>
      <c r="BQI5" s="142"/>
      <c r="BQJ5" s="142"/>
      <c r="BQK5" s="142"/>
      <c r="BQL5" s="142"/>
      <c r="BQM5" s="142"/>
      <c r="BQN5" s="142"/>
      <c r="BQO5" s="142"/>
      <c r="BQP5" s="142"/>
      <c r="BQQ5" s="142"/>
      <c r="BQR5" s="142"/>
      <c r="BQS5" s="142"/>
      <c r="BQT5" s="142"/>
      <c r="BQU5" s="142"/>
      <c r="BQV5" s="142"/>
      <c r="BQW5" s="142"/>
      <c r="BQX5" s="142"/>
      <c r="BQY5" s="142"/>
      <c r="BQZ5" s="142"/>
      <c r="BRA5" s="142"/>
      <c r="BRB5" s="142"/>
      <c r="BRC5" s="142"/>
      <c r="BRD5" s="142"/>
      <c r="BRE5" s="142"/>
      <c r="BRF5" s="142"/>
      <c r="BRG5" s="142"/>
      <c r="BRH5" s="142"/>
      <c r="BRI5" s="142"/>
      <c r="BRJ5" s="142"/>
      <c r="BRK5" s="142"/>
      <c r="BRL5" s="142"/>
      <c r="BRM5" s="142"/>
      <c r="BRN5" s="142"/>
      <c r="BRO5" s="142"/>
      <c r="BRP5" s="142"/>
      <c r="BRQ5" s="142"/>
      <c r="BRR5" s="142"/>
      <c r="BRS5" s="142"/>
      <c r="BRT5" s="142"/>
      <c r="BRU5" s="142"/>
      <c r="BRV5" s="142"/>
      <c r="BRW5" s="142"/>
      <c r="BRX5" s="142"/>
      <c r="BRY5" s="142"/>
      <c r="BRZ5" s="142"/>
      <c r="BSA5" s="142"/>
      <c r="BSB5" s="142"/>
      <c r="BSC5" s="142"/>
      <c r="BSD5" s="142"/>
      <c r="BSE5" s="142"/>
      <c r="BSF5" s="142"/>
      <c r="BSG5" s="142"/>
      <c r="BSH5" s="142"/>
      <c r="BSI5" s="142"/>
      <c r="BSJ5" s="142"/>
      <c r="BSK5" s="142"/>
      <c r="BSL5" s="142"/>
      <c r="BSM5" s="142"/>
      <c r="BSN5" s="142"/>
      <c r="BSO5" s="142"/>
      <c r="BSP5" s="142"/>
      <c r="BSQ5" s="142"/>
      <c r="BSR5" s="142"/>
      <c r="BSS5" s="142"/>
      <c r="BST5" s="142"/>
      <c r="BSU5" s="142"/>
      <c r="BSV5" s="142"/>
      <c r="BSW5" s="142"/>
      <c r="BSX5" s="142"/>
      <c r="BSY5" s="142"/>
      <c r="BSZ5" s="142"/>
      <c r="BTA5" s="142"/>
      <c r="BTB5" s="142"/>
      <c r="BTC5" s="142"/>
      <c r="BTD5" s="142"/>
      <c r="BTE5" s="142"/>
      <c r="BTF5" s="142"/>
      <c r="BTG5" s="142"/>
      <c r="BTH5" s="142"/>
      <c r="BTI5" s="142"/>
      <c r="BTJ5" s="142"/>
      <c r="BTK5" s="142"/>
      <c r="BTL5" s="142"/>
      <c r="BTM5" s="142"/>
      <c r="BTN5" s="142"/>
      <c r="BTO5" s="142"/>
      <c r="BTP5" s="142"/>
      <c r="BTQ5" s="142"/>
      <c r="BTR5" s="142"/>
      <c r="BTS5" s="142"/>
      <c r="BTT5" s="142"/>
      <c r="BTU5" s="142"/>
      <c r="BTV5" s="142"/>
      <c r="BTW5" s="142"/>
      <c r="BTX5" s="142"/>
      <c r="BTY5" s="142"/>
      <c r="BTZ5" s="142"/>
      <c r="BUA5" s="142"/>
      <c r="BUB5" s="142"/>
      <c r="BUC5" s="142"/>
      <c r="BUD5" s="142"/>
      <c r="BUE5" s="142"/>
      <c r="BUF5" s="142"/>
      <c r="BUG5" s="142"/>
      <c r="BUH5" s="142"/>
      <c r="BUI5" s="142"/>
      <c r="BUJ5" s="142"/>
      <c r="BUK5" s="142"/>
      <c r="BUL5" s="142"/>
      <c r="BUM5" s="142"/>
      <c r="BUN5" s="142"/>
      <c r="BUO5" s="142"/>
      <c r="BUP5" s="142"/>
      <c r="BUQ5" s="142"/>
      <c r="BUR5" s="142"/>
      <c r="BUS5" s="142"/>
      <c r="BUT5" s="142"/>
      <c r="BUU5" s="142"/>
      <c r="BUV5" s="142"/>
      <c r="BUW5" s="142"/>
      <c r="BUX5" s="142"/>
      <c r="BUY5" s="142"/>
      <c r="BUZ5" s="142"/>
      <c r="BVA5" s="142"/>
      <c r="BVB5" s="142"/>
      <c r="BVC5" s="142"/>
      <c r="BVD5" s="142"/>
      <c r="BVE5" s="142"/>
      <c r="BVF5" s="142"/>
      <c r="BVG5" s="142"/>
      <c r="BVH5" s="142"/>
      <c r="BVI5" s="142"/>
      <c r="BVJ5" s="142"/>
      <c r="BVK5" s="142"/>
      <c r="BVL5" s="142"/>
      <c r="BVM5" s="142"/>
      <c r="BVN5" s="142"/>
      <c r="BVO5" s="142"/>
      <c r="BVP5" s="142"/>
      <c r="BVQ5" s="142"/>
      <c r="BVR5" s="142"/>
      <c r="BVS5" s="142"/>
      <c r="BVT5" s="142"/>
      <c r="BVU5" s="142"/>
      <c r="BVV5" s="142"/>
      <c r="BVW5" s="142"/>
      <c r="BVX5" s="142"/>
      <c r="BVY5" s="142"/>
      <c r="BVZ5" s="142"/>
      <c r="BWA5" s="142"/>
      <c r="BWB5" s="142"/>
      <c r="BWC5" s="142"/>
      <c r="BWD5" s="142"/>
      <c r="BWE5" s="142"/>
      <c r="BWF5" s="142"/>
      <c r="BWG5" s="142"/>
      <c r="BWH5" s="142"/>
      <c r="BWI5" s="142"/>
      <c r="BWJ5" s="142"/>
      <c r="BWK5" s="142"/>
      <c r="BWL5" s="142"/>
      <c r="BWM5" s="142"/>
      <c r="BWN5" s="142"/>
      <c r="BWO5" s="142"/>
      <c r="BWP5" s="142"/>
      <c r="BWQ5" s="142"/>
      <c r="BWR5" s="142"/>
      <c r="BWS5" s="142"/>
      <c r="BWT5" s="142"/>
      <c r="BWU5" s="142"/>
      <c r="BWV5" s="142"/>
      <c r="BWW5" s="142"/>
      <c r="BWX5" s="142"/>
      <c r="BWY5" s="142"/>
      <c r="BWZ5" s="142"/>
      <c r="BXA5" s="142"/>
      <c r="BXB5" s="142"/>
      <c r="BXC5" s="142"/>
      <c r="BXD5" s="142"/>
      <c r="BXE5" s="142"/>
      <c r="BXF5" s="142"/>
      <c r="BXG5" s="142"/>
      <c r="BXH5" s="142"/>
      <c r="BXI5" s="142"/>
      <c r="BXJ5" s="142"/>
      <c r="BXK5" s="142"/>
      <c r="BXL5" s="142"/>
      <c r="BXM5" s="142"/>
      <c r="BXN5" s="142"/>
      <c r="BXO5" s="142"/>
      <c r="BXP5" s="142"/>
      <c r="BXQ5" s="142"/>
      <c r="BXR5" s="142"/>
      <c r="BXS5" s="142"/>
      <c r="BXT5" s="142"/>
      <c r="BXU5" s="142"/>
      <c r="BXV5" s="142"/>
      <c r="BXW5" s="142"/>
      <c r="BXX5" s="142"/>
      <c r="BXY5" s="142"/>
      <c r="BXZ5" s="142"/>
      <c r="BYA5" s="142"/>
      <c r="BYB5" s="142"/>
      <c r="BYC5" s="142"/>
      <c r="BYD5" s="142"/>
      <c r="BYE5" s="142"/>
      <c r="BYF5" s="142"/>
      <c r="BYG5" s="142"/>
      <c r="BYH5" s="142"/>
      <c r="BYI5" s="142"/>
      <c r="BYJ5" s="142"/>
      <c r="BYK5" s="142"/>
      <c r="BYL5" s="142"/>
      <c r="BYM5" s="142"/>
      <c r="BYN5" s="142"/>
      <c r="BYO5" s="142"/>
      <c r="BYP5" s="142"/>
      <c r="BYQ5" s="142"/>
      <c r="BYR5" s="142"/>
      <c r="BYS5" s="142"/>
      <c r="BYT5" s="142"/>
      <c r="BYU5" s="142"/>
      <c r="BYV5" s="142"/>
      <c r="BYW5" s="142"/>
      <c r="BYX5" s="142"/>
      <c r="BYY5" s="142"/>
      <c r="BYZ5" s="142"/>
      <c r="BZA5" s="142"/>
      <c r="BZB5" s="142"/>
      <c r="BZC5" s="142"/>
      <c r="BZD5" s="142"/>
      <c r="BZE5" s="142"/>
      <c r="BZF5" s="142"/>
      <c r="BZG5" s="142"/>
      <c r="BZH5" s="142"/>
      <c r="BZI5" s="142"/>
      <c r="BZJ5" s="142"/>
      <c r="BZK5" s="142"/>
      <c r="BZL5" s="142"/>
      <c r="BZM5" s="142"/>
      <c r="BZN5" s="142"/>
      <c r="BZO5" s="142"/>
      <c r="BZP5" s="142"/>
      <c r="BZQ5" s="142"/>
      <c r="BZR5" s="142"/>
      <c r="BZS5" s="142"/>
      <c r="BZT5" s="142"/>
      <c r="BZU5" s="142"/>
      <c r="BZV5" s="142"/>
      <c r="BZW5" s="142"/>
      <c r="BZX5" s="142"/>
      <c r="BZY5" s="142"/>
      <c r="BZZ5" s="142"/>
      <c r="CAA5" s="142"/>
      <c r="CAB5" s="142"/>
      <c r="CAC5" s="142"/>
      <c r="CAD5" s="142"/>
      <c r="CAE5" s="142"/>
      <c r="CAF5" s="142"/>
      <c r="CAG5" s="142"/>
      <c r="CAH5" s="142"/>
      <c r="CAI5" s="142"/>
      <c r="CAJ5" s="142"/>
      <c r="CAK5" s="142"/>
      <c r="CAL5" s="142"/>
      <c r="CAM5" s="142"/>
      <c r="CAN5" s="142"/>
      <c r="CAO5" s="142"/>
      <c r="CAP5" s="142"/>
      <c r="CAQ5" s="142"/>
      <c r="CAR5" s="142"/>
      <c r="CAS5" s="142"/>
      <c r="CAT5" s="142"/>
      <c r="CAU5" s="142"/>
      <c r="CAV5" s="142"/>
      <c r="CAW5" s="142"/>
      <c r="CAX5" s="142"/>
      <c r="CAY5" s="142"/>
      <c r="CAZ5" s="142"/>
      <c r="CBA5" s="142"/>
      <c r="CBB5" s="142"/>
      <c r="CBC5" s="142"/>
      <c r="CBD5" s="142"/>
      <c r="CBE5" s="142"/>
      <c r="CBF5" s="142"/>
      <c r="CBG5" s="142"/>
      <c r="CBH5" s="142"/>
      <c r="CBI5" s="142"/>
      <c r="CBJ5" s="142"/>
      <c r="CBK5" s="142"/>
      <c r="CBL5" s="142"/>
      <c r="CBM5" s="142"/>
      <c r="CBN5" s="142"/>
      <c r="CBO5" s="142"/>
      <c r="CBP5" s="142"/>
      <c r="CBQ5" s="142"/>
      <c r="CBR5" s="142"/>
      <c r="CBS5" s="142"/>
      <c r="CBT5" s="142"/>
      <c r="CBU5" s="142"/>
      <c r="CBV5" s="142"/>
      <c r="CBW5" s="142"/>
      <c r="CBX5" s="142"/>
      <c r="CBY5" s="142"/>
      <c r="CBZ5" s="142"/>
      <c r="CCA5" s="142"/>
      <c r="CCB5" s="142"/>
      <c r="CCC5" s="142"/>
      <c r="CCD5" s="142"/>
      <c r="CCE5" s="142"/>
      <c r="CCF5" s="142"/>
      <c r="CCG5" s="142"/>
      <c r="CCH5" s="142"/>
      <c r="CCI5" s="142"/>
      <c r="CCJ5" s="142"/>
      <c r="CCK5" s="142"/>
      <c r="CCL5" s="142"/>
      <c r="CCM5" s="142"/>
      <c r="CCN5" s="142"/>
      <c r="CCO5" s="142"/>
      <c r="CCP5" s="142"/>
      <c r="CCQ5" s="142"/>
      <c r="CCR5" s="142"/>
      <c r="CCS5" s="142"/>
      <c r="CCT5" s="142"/>
      <c r="CCU5" s="142"/>
      <c r="CCV5" s="142"/>
      <c r="CCW5" s="142"/>
      <c r="CCX5" s="142"/>
      <c r="CCY5" s="142"/>
      <c r="CCZ5" s="142"/>
      <c r="CDA5" s="142"/>
      <c r="CDB5" s="142"/>
      <c r="CDC5" s="142"/>
      <c r="CDD5" s="142"/>
      <c r="CDE5" s="142"/>
      <c r="CDF5" s="142"/>
      <c r="CDG5" s="142"/>
      <c r="CDH5" s="142"/>
      <c r="CDI5" s="142"/>
      <c r="CDJ5" s="142"/>
      <c r="CDK5" s="142"/>
      <c r="CDL5" s="142"/>
      <c r="CDM5" s="142"/>
      <c r="CDN5" s="142"/>
      <c r="CDO5" s="142"/>
      <c r="CDP5" s="142"/>
      <c r="CDQ5" s="142"/>
      <c r="CDR5" s="142"/>
      <c r="CDS5" s="142"/>
      <c r="CDT5" s="142"/>
      <c r="CDU5" s="142"/>
      <c r="CDV5" s="142"/>
      <c r="CDW5" s="142"/>
      <c r="CDX5" s="142"/>
      <c r="CDY5" s="142"/>
      <c r="CDZ5" s="142"/>
      <c r="CEA5" s="142"/>
      <c r="CEB5" s="142"/>
      <c r="CEC5" s="142"/>
      <c r="CED5" s="142"/>
      <c r="CEE5" s="142"/>
      <c r="CEF5" s="142"/>
      <c r="CEG5" s="142"/>
      <c r="CEH5" s="142"/>
      <c r="CEI5" s="142"/>
      <c r="CEJ5" s="142"/>
    </row>
    <row r="6" spans="1:2168" ht="15.6" x14ac:dyDescent="0.3">
      <c r="A6" s="20" t="s">
        <v>5</v>
      </c>
      <c r="B6" s="47"/>
      <c r="C6" s="114"/>
      <c r="D6" s="115"/>
      <c r="E6" s="115"/>
      <c r="F6" s="116"/>
      <c r="G6" s="151"/>
      <c r="H6" s="117"/>
      <c r="I6" s="117"/>
      <c r="J6" s="118"/>
      <c r="K6" s="2"/>
      <c r="L6" s="2"/>
      <c r="M6" s="2"/>
      <c r="N6" s="2"/>
      <c r="O6" s="2"/>
    </row>
    <row r="7" spans="1:2168" ht="15.6" x14ac:dyDescent="0.3">
      <c r="A7" s="20" t="s">
        <v>6</v>
      </c>
      <c r="B7" s="47"/>
      <c r="C7" s="114"/>
      <c r="D7" s="119"/>
      <c r="E7" s="119"/>
      <c r="F7" s="120"/>
      <c r="G7" s="152"/>
      <c r="H7" s="121"/>
      <c r="I7" s="121"/>
      <c r="J7" s="122"/>
      <c r="K7" s="2"/>
      <c r="L7" s="2"/>
      <c r="M7" s="2"/>
      <c r="N7" s="2"/>
      <c r="O7" s="2"/>
    </row>
    <row r="8" spans="1:2168" ht="15.6" x14ac:dyDescent="0.3">
      <c r="A8" s="20" t="s">
        <v>7</v>
      </c>
      <c r="B8" s="47"/>
      <c r="C8" s="114"/>
      <c r="D8" s="119"/>
      <c r="E8" s="119"/>
      <c r="F8" s="120"/>
      <c r="G8" s="152"/>
      <c r="H8" s="121"/>
      <c r="I8" s="121"/>
      <c r="J8" s="122"/>
      <c r="K8" s="2"/>
      <c r="L8" s="2"/>
      <c r="M8" s="2"/>
      <c r="N8" s="2"/>
      <c r="O8" s="2"/>
    </row>
    <row r="9" spans="1:2168" ht="15.6" x14ac:dyDescent="0.3">
      <c r="A9" s="20" t="s">
        <v>8</v>
      </c>
      <c r="B9" s="47"/>
      <c r="C9" s="114"/>
      <c r="D9" s="119"/>
      <c r="E9" s="119"/>
      <c r="F9" s="120"/>
      <c r="G9" s="152"/>
      <c r="H9" s="121"/>
      <c r="I9" s="121"/>
      <c r="J9" s="122"/>
      <c r="K9" s="2"/>
      <c r="L9" s="2"/>
      <c r="M9" s="2"/>
      <c r="N9" s="2"/>
      <c r="O9" s="2"/>
    </row>
    <row r="10" spans="1:2168" ht="15.6" x14ac:dyDescent="0.3">
      <c r="A10" s="20" t="s">
        <v>9</v>
      </c>
      <c r="B10" s="47"/>
      <c r="C10" s="114"/>
      <c r="D10" s="119"/>
      <c r="E10" s="119"/>
      <c r="F10" s="120"/>
      <c r="G10" s="152"/>
      <c r="H10" s="121"/>
      <c r="I10" s="121"/>
      <c r="J10" s="122"/>
      <c r="K10" s="2"/>
      <c r="L10" s="2"/>
      <c r="M10" s="2"/>
      <c r="N10" s="2"/>
      <c r="O10" s="2"/>
    </row>
    <row r="11" spans="1:2168" ht="15.6" x14ac:dyDescent="0.3">
      <c r="A11" s="20" t="s">
        <v>10</v>
      </c>
      <c r="B11" s="47"/>
      <c r="C11" s="114"/>
      <c r="D11" s="119"/>
      <c r="E11" s="119"/>
      <c r="F11" s="120"/>
      <c r="G11" s="152"/>
      <c r="H11" s="121"/>
      <c r="I11" s="121"/>
      <c r="J11" s="122"/>
      <c r="K11" s="2"/>
      <c r="L11" s="2"/>
      <c r="M11" s="2"/>
      <c r="N11" s="2"/>
      <c r="O11" s="2"/>
    </row>
    <row r="12" spans="1:2168" ht="15.6" x14ac:dyDescent="0.3">
      <c r="A12" s="20" t="s">
        <v>11</v>
      </c>
      <c r="B12" s="47"/>
      <c r="C12" s="114"/>
      <c r="D12" s="119"/>
      <c r="E12" s="119"/>
      <c r="F12" s="120"/>
      <c r="G12" s="152"/>
      <c r="H12" s="121"/>
      <c r="I12" s="121"/>
      <c r="J12" s="122"/>
      <c r="K12" s="2"/>
      <c r="L12" s="2"/>
      <c r="M12" s="2"/>
      <c r="N12" s="2"/>
      <c r="O12" s="2"/>
    </row>
    <row r="13" spans="1:2168" ht="15.6" x14ac:dyDescent="0.3">
      <c r="B13" s="47"/>
      <c r="C13" s="114"/>
      <c r="D13" s="119"/>
      <c r="E13" s="119"/>
      <c r="F13" s="120"/>
      <c r="G13" s="152"/>
      <c r="H13" s="121"/>
      <c r="I13" s="121"/>
      <c r="J13" s="122"/>
      <c r="K13" s="2"/>
      <c r="L13" s="2"/>
      <c r="M13" s="2"/>
      <c r="N13" s="2"/>
      <c r="O13" s="2"/>
    </row>
    <row r="14" spans="1:2168" ht="15.6" x14ac:dyDescent="0.3">
      <c r="A14" s="20" t="s">
        <v>65</v>
      </c>
      <c r="B14" s="47"/>
      <c r="C14" s="114"/>
      <c r="D14" s="119"/>
      <c r="E14" s="119"/>
      <c r="F14" s="120"/>
      <c r="G14" s="152"/>
      <c r="H14" s="121"/>
      <c r="I14" s="121"/>
      <c r="J14" s="122"/>
    </row>
    <row r="15" spans="1:2168" ht="15.6" x14ac:dyDescent="0.3">
      <c r="A15" s="20" t="s">
        <v>66</v>
      </c>
      <c r="B15" s="47"/>
      <c r="C15" s="114"/>
      <c r="D15" s="119"/>
      <c r="E15" s="119"/>
      <c r="F15" s="120"/>
      <c r="G15" s="152"/>
      <c r="H15" s="121"/>
      <c r="I15" s="121"/>
      <c r="J15" s="122"/>
    </row>
    <row r="16" spans="1:2168" ht="15.6" x14ac:dyDescent="0.3">
      <c r="A16" s="20" t="s">
        <v>67</v>
      </c>
      <c r="B16" s="47"/>
      <c r="C16" s="114"/>
      <c r="D16" s="119"/>
      <c r="E16" s="119"/>
      <c r="F16" s="120"/>
      <c r="G16" s="152"/>
      <c r="H16" s="121"/>
      <c r="I16" s="121"/>
      <c r="J16" s="122"/>
    </row>
    <row r="17" spans="1:10" ht="15.6" x14ac:dyDescent="0.3">
      <c r="B17" s="47"/>
      <c r="C17" s="114"/>
      <c r="D17" s="119"/>
      <c r="E17" s="119"/>
      <c r="F17" s="120"/>
      <c r="G17" s="152"/>
      <c r="H17" s="121"/>
      <c r="I17" s="121"/>
      <c r="J17" s="122"/>
    </row>
    <row r="18" spans="1:10" ht="15.6" x14ac:dyDescent="0.3">
      <c r="B18" s="47"/>
      <c r="C18" s="114"/>
      <c r="D18" s="119"/>
      <c r="E18" s="119"/>
      <c r="F18" s="120"/>
      <c r="G18" s="152"/>
      <c r="H18" s="121"/>
      <c r="I18" s="121"/>
      <c r="J18" s="122"/>
    </row>
    <row r="19" spans="1:10" ht="15.6" x14ac:dyDescent="0.3">
      <c r="B19" s="47"/>
      <c r="C19" s="123"/>
      <c r="D19" s="124"/>
      <c r="E19" s="124"/>
      <c r="F19" s="125"/>
      <c r="G19" s="153"/>
      <c r="H19" s="126"/>
      <c r="I19" s="126"/>
      <c r="J19" s="127"/>
    </row>
    <row r="20" spans="1:10" s="85" customFormat="1" ht="16.2" thickBot="1" x14ac:dyDescent="0.35">
      <c r="B20" s="128"/>
      <c r="C20" s="129"/>
      <c r="D20" s="130"/>
      <c r="E20" s="131"/>
      <c r="F20" s="131"/>
      <c r="G20" s="132"/>
      <c r="H20" s="132">
        <f>SUM(H6:H19)</f>
        <v>0</v>
      </c>
      <c r="I20" s="132">
        <f t="shared" ref="I20" si="0">SUM(I6:I19)</f>
        <v>0</v>
      </c>
      <c r="J20" s="133"/>
    </row>
    <row r="21" spans="1:10" ht="14.7" customHeight="1" x14ac:dyDescent="0.3">
      <c r="B21" s="47"/>
      <c r="C21" s="201" t="s">
        <v>16</v>
      </c>
      <c r="D21" s="202"/>
      <c r="E21" s="202"/>
      <c r="F21" s="202"/>
      <c r="G21" s="202"/>
      <c r="H21" s="202"/>
      <c r="I21" s="202"/>
      <c r="J21" s="203"/>
    </row>
    <row r="22" spans="1:10" ht="14.7" customHeight="1" x14ac:dyDescent="0.3">
      <c r="B22" s="47"/>
      <c r="C22" s="204"/>
      <c r="D22" s="205"/>
      <c r="E22" s="205"/>
      <c r="F22" s="205"/>
      <c r="G22" s="205"/>
      <c r="H22" s="205"/>
      <c r="I22" s="205"/>
      <c r="J22" s="206"/>
    </row>
    <row r="23" spans="1:10" ht="14.7" customHeight="1" x14ac:dyDescent="0.3">
      <c r="B23" s="47"/>
      <c r="C23" s="204"/>
      <c r="D23" s="205"/>
      <c r="E23" s="205"/>
      <c r="F23" s="205"/>
      <c r="G23" s="205"/>
      <c r="H23" s="205"/>
      <c r="I23" s="205"/>
      <c r="J23" s="206"/>
    </row>
    <row r="24" spans="1:10" ht="14.7" customHeight="1" x14ac:dyDescent="0.3">
      <c r="A24" s="20" t="s">
        <v>5</v>
      </c>
      <c r="B24" s="47"/>
      <c r="C24" s="204"/>
      <c r="D24" s="205"/>
      <c r="E24" s="205"/>
      <c r="F24" s="205"/>
      <c r="G24" s="205"/>
      <c r="H24" s="205"/>
      <c r="I24" s="205"/>
      <c r="J24" s="206"/>
    </row>
    <row r="25" spans="1:10" ht="15" customHeight="1" thickBot="1" x14ac:dyDescent="0.35">
      <c r="A25" s="20" t="s">
        <v>15</v>
      </c>
      <c r="B25" s="48"/>
      <c r="C25" s="207"/>
      <c r="D25" s="208"/>
      <c r="E25" s="208"/>
      <c r="F25" s="208"/>
      <c r="G25" s="208"/>
      <c r="H25" s="208"/>
      <c r="I25" s="208"/>
      <c r="J25" s="209"/>
    </row>
    <row r="26" spans="1:10" ht="15" customHeight="1" x14ac:dyDescent="0.3"/>
  </sheetData>
  <mergeCells count="4">
    <mergeCell ref="C3:H3"/>
    <mergeCell ref="C21:J25"/>
    <mergeCell ref="C2:J2"/>
    <mergeCell ref="D1:J1"/>
  </mergeCells>
  <dataValidations count="2">
    <dataValidation type="list" allowBlank="1" showInputMessage="1" showErrorMessage="1" sqref="G6:G19" xr:uid="{28B676F6-0F80-4EB8-BC2F-2F721B663D42}">
      <formula1>$A$14:$A$16</formula1>
    </dataValidation>
    <dataValidation type="list" allowBlank="1" showInputMessage="1" sqref="C6:C19" xr:uid="{016F6768-DF1C-4EBD-8109-FD330398ADEB}">
      <formula1>$A$6:$A$12</formula1>
    </dataValidation>
  </dataValidations>
  <pageMargins left="0.7" right="0.7" top="0.75" bottom="0.75" header="0.3" footer="0.3"/>
  <pageSetup paperSize="5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9052-3EFB-48AC-8254-6CA21C66ED4F}">
  <dimension ref="A1:M21"/>
  <sheetViews>
    <sheetView topLeftCell="B1" zoomScale="80" zoomScaleNormal="80" workbookViewId="0">
      <selection activeCell="D2" sqref="D2"/>
    </sheetView>
  </sheetViews>
  <sheetFormatPr defaultColWidth="23.109375" defaultRowHeight="14.4" x14ac:dyDescent="0.3"/>
  <cols>
    <col min="1" max="1" width="23.109375" style="20" hidden="1" customWidth="1"/>
    <col min="2" max="2" width="2.5546875" style="20" customWidth="1"/>
    <col min="3" max="3" width="19.109375" style="20" customWidth="1"/>
    <col min="4" max="4" width="28.5546875" style="20" customWidth="1"/>
    <col min="5" max="5" width="7.5546875" style="20" customWidth="1"/>
    <col min="6" max="6" width="19.5546875" style="20" customWidth="1"/>
    <col min="7" max="7" width="10.6640625" style="20" customWidth="1"/>
    <col min="8" max="8" width="14.33203125" style="20" customWidth="1"/>
    <col min="9" max="9" width="16.88671875" style="20" customWidth="1"/>
    <col min="10" max="10" width="19.33203125" style="20" customWidth="1"/>
    <col min="11" max="11" width="17.88671875" style="76" customWidth="1"/>
    <col min="12" max="12" width="19.6640625" style="76" customWidth="1"/>
    <col min="13" max="16384" width="23.109375" style="20"/>
  </cols>
  <sheetData>
    <row r="1" spans="1:13" ht="70.349999999999994" customHeight="1" x14ac:dyDescent="0.3">
      <c r="B1" s="39"/>
      <c r="C1" s="134"/>
      <c r="D1" s="214" t="s">
        <v>69</v>
      </c>
      <c r="E1" s="215"/>
      <c r="F1" s="215"/>
      <c r="G1" s="215"/>
      <c r="H1" s="215"/>
      <c r="I1" s="215"/>
      <c r="J1" s="215"/>
      <c r="K1" s="78"/>
    </row>
    <row r="2" spans="1:13" s="144" customFormat="1" ht="43.2" x14ac:dyDescent="0.3">
      <c r="B2" s="145"/>
      <c r="C2" s="146" t="s">
        <v>22</v>
      </c>
      <c r="D2" s="147" t="s">
        <v>4</v>
      </c>
      <c r="E2" s="148" t="s">
        <v>12</v>
      </c>
      <c r="F2" s="148" t="s">
        <v>13</v>
      </c>
      <c r="G2" s="148" t="s">
        <v>62</v>
      </c>
      <c r="H2" s="148" t="s">
        <v>63</v>
      </c>
      <c r="I2" s="148" t="s">
        <v>14</v>
      </c>
      <c r="J2" s="149" t="s">
        <v>64</v>
      </c>
      <c r="K2" s="150" t="s">
        <v>68</v>
      </c>
      <c r="L2" s="150" t="s">
        <v>74</v>
      </c>
    </row>
    <row r="3" spans="1:13" ht="18" customHeight="1" x14ac:dyDescent="0.3">
      <c r="A3" s="20" t="s">
        <v>5</v>
      </c>
      <c r="B3" s="40"/>
      <c r="C3" s="13"/>
      <c r="D3" s="4"/>
      <c r="E3" s="4"/>
      <c r="F3" s="154"/>
      <c r="G3" s="5"/>
      <c r="H3" s="4"/>
      <c r="I3" s="156">
        <f>G3*H3</f>
        <v>0</v>
      </c>
      <c r="J3" s="157">
        <f>I3*F3</f>
        <v>0</v>
      </c>
      <c r="K3" s="5"/>
      <c r="L3" s="5"/>
      <c r="M3" s="77"/>
    </row>
    <row r="4" spans="1:13" ht="18" customHeight="1" x14ac:dyDescent="0.3">
      <c r="A4" s="20" t="s">
        <v>15</v>
      </c>
      <c r="B4" s="41"/>
      <c r="C4" s="13"/>
      <c r="D4" s="4"/>
      <c r="E4" s="4"/>
      <c r="F4" s="154"/>
      <c r="G4" s="5"/>
      <c r="H4" s="4"/>
      <c r="I4" s="156">
        <f t="shared" ref="I4:I15" si="0">G4*H4</f>
        <v>0</v>
      </c>
      <c r="J4" s="157">
        <f t="shared" ref="J4:J15" si="1">I4*F4</f>
        <v>0</v>
      </c>
      <c r="K4" s="5"/>
      <c r="L4" s="5"/>
    </row>
    <row r="5" spans="1:13" ht="18" customHeight="1" x14ac:dyDescent="0.3">
      <c r="A5" s="20" t="s">
        <v>19</v>
      </c>
      <c r="B5" s="42"/>
      <c r="C5" s="13"/>
      <c r="D5" s="4"/>
      <c r="E5" s="4"/>
      <c r="F5" s="154"/>
      <c r="G5" s="5"/>
      <c r="H5" s="4"/>
      <c r="I5" s="156">
        <f t="shared" si="0"/>
        <v>0</v>
      </c>
      <c r="J5" s="157">
        <f t="shared" si="1"/>
        <v>0</v>
      </c>
      <c r="K5" s="5"/>
      <c r="L5" s="5"/>
    </row>
    <row r="6" spans="1:13" ht="18" customHeight="1" x14ac:dyDescent="0.3">
      <c r="A6" s="20" t="s">
        <v>7</v>
      </c>
      <c r="B6" s="42"/>
      <c r="C6" s="13"/>
      <c r="D6" s="4"/>
      <c r="E6" s="4"/>
      <c r="F6" s="154"/>
      <c r="G6" s="5"/>
      <c r="H6" s="4"/>
      <c r="I6" s="156">
        <f t="shared" si="0"/>
        <v>0</v>
      </c>
      <c r="J6" s="157">
        <f t="shared" si="1"/>
        <v>0</v>
      </c>
      <c r="K6" s="5"/>
      <c r="L6" s="5"/>
    </row>
    <row r="7" spans="1:13" ht="18" customHeight="1" x14ac:dyDescent="0.3">
      <c r="A7" s="20" t="s">
        <v>8</v>
      </c>
      <c r="B7" s="43"/>
      <c r="C7" s="13"/>
      <c r="D7" s="4"/>
      <c r="E7" s="4"/>
      <c r="F7" s="154"/>
      <c r="G7" s="5"/>
      <c r="H7" s="4"/>
      <c r="I7" s="156">
        <f t="shared" si="0"/>
        <v>0</v>
      </c>
      <c r="J7" s="157">
        <f t="shared" si="1"/>
        <v>0</v>
      </c>
      <c r="K7" s="5"/>
      <c r="L7" s="5"/>
    </row>
    <row r="8" spans="1:13" ht="18" customHeight="1" x14ac:dyDescent="0.3">
      <c r="A8" s="20" t="s">
        <v>20</v>
      </c>
      <c r="B8" s="43"/>
      <c r="C8" s="13"/>
      <c r="D8" s="4"/>
      <c r="E8" s="4"/>
      <c r="F8" s="154"/>
      <c r="G8" s="5"/>
      <c r="H8" s="4"/>
      <c r="I8" s="156">
        <f t="shared" si="0"/>
        <v>0</v>
      </c>
      <c r="J8" s="157">
        <f t="shared" si="1"/>
        <v>0</v>
      </c>
      <c r="K8" s="5"/>
      <c r="L8" s="5"/>
    </row>
    <row r="9" spans="1:13" ht="18" customHeight="1" x14ac:dyDescent="0.3">
      <c r="A9" s="20" t="s">
        <v>10</v>
      </c>
      <c r="B9" s="43"/>
      <c r="C9" s="13"/>
      <c r="D9" s="4"/>
      <c r="E9" s="4"/>
      <c r="F9" s="154"/>
      <c r="G9" s="5"/>
      <c r="H9" s="4"/>
      <c r="I9" s="156">
        <f t="shared" si="0"/>
        <v>0</v>
      </c>
      <c r="J9" s="157">
        <f t="shared" si="1"/>
        <v>0</v>
      </c>
      <c r="K9" s="5"/>
      <c r="L9" s="5"/>
    </row>
    <row r="10" spans="1:13" ht="18" customHeight="1" x14ac:dyDescent="0.3">
      <c r="A10" s="20" t="s">
        <v>21</v>
      </c>
      <c r="B10" s="43"/>
      <c r="C10" s="13"/>
      <c r="D10" s="4"/>
      <c r="E10" s="4"/>
      <c r="F10" s="154"/>
      <c r="G10" s="5"/>
      <c r="H10" s="4"/>
      <c r="I10" s="156">
        <f t="shared" si="0"/>
        <v>0</v>
      </c>
      <c r="J10" s="157">
        <f t="shared" si="1"/>
        <v>0</v>
      </c>
      <c r="K10" s="5"/>
      <c r="L10" s="5"/>
    </row>
    <row r="11" spans="1:13" ht="18" customHeight="1" x14ac:dyDescent="0.3">
      <c r="B11" s="43"/>
      <c r="C11" s="13"/>
      <c r="D11" s="4"/>
      <c r="E11" s="4"/>
      <c r="F11" s="154"/>
      <c r="G11" s="5"/>
      <c r="H11" s="4"/>
      <c r="I11" s="156">
        <f t="shared" si="0"/>
        <v>0</v>
      </c>
      <c r="J11" s="157">
        <f t="shared" si="1"/>
        <v>0</v>
      </c>
      <c r="K11" s="5"/>
      <c r="L11" s="5"/>
    </row>
    <row r="12" spans="1:13" ht="18" customHeight="1" x14ac:dyDescent="0.3">
      <c r="B12" s="43"/>
      <c r="C12" s="13"/>
      <c r="D12" s="4"/>
      <c r="E12" s="4"/>
      <c r="F12" s="154"/>
      <c r="G12" s="5"/>
      <c r="H12" s="4"/>
      <c r="I12" s="156">
        <f t="shared" si="0"/>
        <v>0</v>
      </c>
      <c r="J12" s="157">
        <f>I12*F12</f>
        <v>0</v>
      </c>
      <c r="K12" s="5"/>
      <c r="L12" s="5"/>
    </row>
    <row r="13" spans="1:13" ht="18" customHeight="1" x14ac:dyDescent="0.3">
      <c r="B13" s="43"/>
      <c r="C13" s="13"/>
      <c r="D13" s="4"/>
      <c r="E13" s="4"/>
      <c r="F13" s="154"/>
      <c r="G13" s="5"/>
      <c r="H13" s="4"/>
      <c r="I13" s="156">
        <f t="shared" si="0"/>
        <v>0</v>
      </c>
      <c r="J13" s="157">
        <f t="shared" si="1"/>
        <v>0</v>
      </c>
      <c r="K13" s="5"/>
      <c r="L13" s="5"/>
    </row>
    <row r="14" spans="1:13" ht="18" customHeight="1" x14ac:dyDescent="0.3">
      <c r="B14" s="43"/>
      <c r="C14" s="13"/>
      <c r="D14" s="4"/>
      <c r="E14" s="4"/>
      <c r="F14" s="154"/>
      <c r="G14" s="5"/>
      <c r="H14" s="4"/>
      <c r="I14" s="156">
        <f t="shared" si="0"/>
        <v>0</v>
      </c>
      <c r="J14" s="157">
        <f t="shared" si="1"/>
        <v>0</v>
      </c>
      <c r="K14" s="5"/>
      <c r="L14" s="5"/>
    </row>
    <row r="15" spans="1:13" ht="18" customHeight="1" x14ac:dyDescent="0.3">
      <c r="B15" s="43"/>
      <c r="C15" s="13"/>
      <c r="D15" s="4"/>
      <c r="E15" s="4"/>
      <c r="F15" s="154"/>
      <c r="G15" s="5"/>
      <c r="H15" s="4"/>
      <c r="I15" s="156">
        <f t="shared" si="0"/>
        <v>0</v>
      </c>
      <c r="J15" s="157">
        <f t="shared" si="1"/>
        <v>0</v>
      </c>
      <c r="K15" s="5"/>
      <c r="L15" s="5"/>
    </row>
    <row r="16" spans="1:13" ht="18" customHeight="1" thickBot="1" x14ac:dyDescent="0.35">
      <c r="B16" s="43"/>
      <c r="C16" s="80"/>
      <c r="D16" s="81"/>
      <c r="E16" s="82"/>
      <c r="F16" s="155"/>
      <c r="G16" s="83"/>
      <c r="H16" s="82"/>
      <c r="I16" s="158">
        <f>SUM(I3:I15)</f>
        <v>0</v>
      </c>
      <c r="J16" s="158">
        <f>SUM(J3:J15)</f>
        <v>0</v>
      </c>
      <c r="K16" s="84">
        <f>SUM(K3:K15)</f>
        <v>0</v>
      </c>
      <c r="L16" s="84">
        <f>SUM(L3:L15)</f>
        <v>0</v>
      </c>
    </row>
    <row r="17" spans="2:12" ht="18" customHeight="1" x14ac:dyDescent="0.3">
      <c r="B17" s="43"/>
      <c r="C17" s="216" t="s">
        <v>16</v>
      </c>
      <c r="D17" s="205"/>
      <c r="E17" s="205"/>
      <c r="F17" s="205"/>
      <c r="G17" s="205"/>
      <c r="H17" s="205"/>
      <c r="I17" s="205"/>
      <c r="J17" s="205"/>
      <c r="K17" s="205"/>
      <c r="L17" s="217"/>
    </row>
    <row r="18" spans="2:12" ht="14.7" customHeight="1" x14ac:dyDescent="0.3">
      <c r="B18" s="43"/>
      <c r="C18" s="216"/>
      <c r="D18" s="205"/>
      <c r="E18" s="205"/>
      <c r="F18" s="205"/>
      <c r="G18" s="205"/>
      <c r="H18" s="205"/>
      <c r="I18" s="205"/>
      <c r="J18" s="205"/>
      <c r="K18" s="205"/>
      <c r="L18" s="217"/>
    </row>
    <row r="19" spans="2:12" ht="14.7" customHeight="1" x14ac:dyDescent="0.3">
      <c r="B19" s="43"/>
      <c r="C19" s="216"/>
      <c r="D19" s="205"/>
      <c r="E19" s="205"/>
      <c r="F19" s="205"/>
      <c r="G19" s="205"/>
      <c r="H19" s="205"/>
      <c r="I19" s="205"/>
      <c r="J19" s="205"/>
      <c r="K19" s="205"/>
      <c r="L19" s="217"/>
    </row>
    <row r="20" spans="2:12" ht="14.7" customHeight="1" x14ac:dyDescent="0.3">
      <c r="B20" s="43"/>
      <c r="C20" s="216"/>
      <c r="D20" s="205"/>
      <c r="E20" s="205"/>
      <c r="F20" s="205"/>
      <c r="G20" s="205"/>
      <c r="H20" s="205"/>
      <c r="I20" s="205"/>
      <c r="J20" s="205"/>
      <c r="K20" s="205"/>
      <c r="L20" s="217"/>
    </row>
    <row r="21" spans="2:12" ht="15" customHeight="1" thickBot="1" x14ac:dyDescent="0.35">
      <c r="B21" s="44"/>
      <c r="C21" s="218"/>
      <c r="D21" s="219"/>
      <c r="E21" s="219"/>
      <c r="F21" s="219"/>
      <c r="G21" s="219"/>
      <c r="H21" s="219"/>
      <c r="I21" s="219"/>
      <c r="J21" s="219"/>
      <c r="K21" s="219"/>
      <c r="L21" s="220"/>
    </row>
  </sheetData>
  <mergeCells count="2">
    <mergeCell ref="D1:J1"/>
    <mergeCell ref="C17:L21"/>
  </mergeCells>
  <dataValidations count="1">
    <dataValidation type="list" allowBlank="1" showInputMessage="1" sqref="C3:C15" xr:uid="{736AE37C-304B-44FB-A42C-7148E7DC9E79}">
      <formula1>$A$3:$A$10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871F-637A-40A1-9121-6FCB33608A52}">
  <dimension ref="A1:V62"/>
  <sheetViews>
    <sheetView zoomScale="85" zoomScaleNormal="85" workbookViewId="0">
      <selection activeCell="L23" sqref="L23"/>
    </sheetView>
  </sheetViews>
  <sheetFormatPr defaultRowHeight="14.4" x14ac:dyDescent="0.3"/>
  <cols>
    <col min="1" max="1" width="4.33203125" style="20" customWidth="1"/>
    <col min="2" max="2" width="31" customWidth="1"/>
    <col min="3" max="3" width="23.77734375" customWidth="1"/>
    <col min="4" max="4" width="20.33203125" customWidth="1"/>
    <col min="5" max="12" width="18.5546875" customWidth="1"/>
  </cols>
  <sheetData>
    <row r="1" spans="1:22" ht="15" thickBot="1" x14ac:dyDescent="0.35">
      <c r="A1" s="23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4"/>
    </row>
    <row r="2" spans="1:22" ht="43.2" customHeight="1" thickBot="1" x14ac:dyDescent="0.35">
      <c r="A2" s="24"/>
      <c r="B2" s="223" t="s">
        <v>81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4"/>
    </row>
    <row r="3" spans="1:22" s="20" customFormat="1" ht="27.75" customHeight="1" thickBot="1" x14ac:dyDescent="0.35">
      <c r="A3" s="24"/>
      <c r="B3" s="225" t="s">
        <v>75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14"/>
    </row>
    <row r="4" spans="1:22" ht="14.1" customHeight="1" thickBot="1" x14ac:dyDescent="0.35">
      <c r="A4" s="24"/>
      <c r="B4" s="232"/>
      <c r="C4" s="233"/>
      <c r="D4" s="233"/>
      <c r="E4" s="51"/>
      <c r="F4" s="52"/>
      <c r="G4" s="53"/>
      <c r="H4" s="53"/>
      <c r="I4" s="53"/>
      <c r="J4" s="53"/>
      <c r="K4" s="53"/>
      <c r="L4" s="14"/>
      <c r="M4" s="14"/>
    </row>
    <row r="5" spans="1:22" ht="26.4" thickBot="1" x14ac:dyDescent="0.55000000000000004">
      <c r="A5" s="22"/>
      <c r="B5" s="54" t="s">
        <v>29</v>
      </c>
      <c r="C5" s="55" t="s">
        <v>30</v>
      </c>
      <c r="D5" s="55" t="s">
        <v>30</v>
      </c>
      <c r="E5" s="56"/>
      <c r="F5" s="57"/>
      <c r="G5" s="57"/>
      <c r="H5" s="57"/>
      <c r="I5" s="57"/>
      <c r="J5" s="57"/>
      <c r="K5" s="57"/>
      <c r="L5" s="58"/>
      <c r="M5" s="14"/>
      <c r="N5" s="14"/>
    </row>
    <row r="6" spans="1:22" ht="17.25" customHeight="1" thickBot="1" x14ac:dyDescent="0.35">
      <c r="A6" s="22"/>
      <c r="B6" s="234" t="s">
        <v>31</v>
      </c>
      <c r="C6" s="221" t="s">
        <v>32</v>
      </c>
      <c r="D6" s="221" t="s">
        <v>71</v>
      </c>
      <c r="E6" s="236" t="s">
        <v>60</v>
      </c>
      <c r="F6" s="237"/>
      <c r="G6" s="236" t="s">
        <v>33</v>
      </c>
      <c r="H6" s="237"/>
      <c r="I6" s="236" t="s">
        <v>34</v>
      </c>
      <c r="J6" s="237"/>
      <c r="K6" s="221" t="s">
        <v>35</v>
      </c>
      <c r="L6" s="227" t="s">
        <v>36</v>
      </c>
      <c r="M6" s="16"/>
      <c r="N6" s="16"/>
      <c r="O6" s="16"/>
      <c r="P6" s="16"/>
      <c r="Q6" s="14"/>
    </row>
    <row r="7" spans="1:22" ht="22.2" customHeight="1" thickBot="1" x14ac:dyDescent="0.35">
      <c r="A7" s="22"/>
      <c r="B7" s="235"/>
      <c r="C7" s="222"/>
      <c r="D7" s="222"/>
      <c r="E7" s="89" t="s">
        <v>37</v>
      </c>
      <c r="F7" s="90" t="s">
        <v>38</v>
      </c>
      <c r="G7" s="89" t="s">
        <v>37</v>
      </c>
      <c r="H7" s="90" t="s">
        <v>38</v>
      </c>
      <c r="I7" s="89" t="s">
        <v>37</v>
      </c>
      <c r="J7" s="90" t="s">
        <v>38</v>
      </c>
      <c r="K7" s="222"/>
      <c r="L7" s="228"/>
      <c r="M7" s="16"/>
      <c r="N7" s="16"/>
      <c r="O7" s="16"/>
      <c r="P7" s="16"/>
      <c r="Q7" s="14"/>
    </row>
    <row r="8" spans="1:22" ht="16.2" thickBot="1" x14ac:dyDescent="0.35">
      <c r="A8" s="22"/>
      <c r="B8" s="60" t="s">
        <v>82</v>
      </c>
      <c r="C8" s="75"/>
      <c r="D8" s="75"/>
      <c r="E8" s="159"/>
      <c r="F8" s="160"/>
      <c r="G8" s="159"/>
      <c r="H8" s="161"/>
      <c r="I8" s="162">
        <f>E8-G8</f>
        <v>0</v>
      </c>
      <c r="J8" s="161"/>
      <c r="K8" s="162">
        <f>SUM(G8:H8)</f>
        <v>0</v>
      </c>
      <c r="L8" s="163"/>
      <c r="M8" s="16"/>
      <c r="N8" s="16"/>
      <c r="O8" s="16"/>
      <c r="P8" s="16"/>
      <c r="Q8" s="14"/>
    </row>
    <row r="9" spans="1:22" ht="15" thickBot="1" x14ac:dyDescent="0.35">
      <c r="A9" s="22"/>
      <c r="B9" s="61"/>
      <c r="C9" s="50"/>
      <c r="D9" s="50"/>
      <c r="E9" s="159"/>
      <c r="F9" s="164"/>
      <c r="G9" s="159"/>
      <c r="H9" s="159"/>
      <c r="I9" s="162">
        <f>E9-G9</f>
        <v>0</v>
      </c>
      <c r="J9" s="162">
        <f>F9-H9</f>
        <v>0</v>
      </c>
      <c r="K9" s="162">
        <f t="shared" ref="K9:K17" si="0">SUM(G9:H9)</f>
        <v>0</v>
      </c>
      <c r="L9" s="165"/>
      <c r="M9" s="16"/>
      <c r="N9" s="16"/>
      <c r="O9" s="16"/>
      <c r="P9" s="16"/>
      <c r="Q9" s="14"/>
    </row>
    <row r="10" spans="1:22" ht="15" thickBot="1" x14ac:dyDescent="0.35">
      <c r="A10" s="22"/>
      <c r="B10" s="61"/>
      <c r="C10" s="87"/>
      <c r="D10" s="50"/>
      <c r="E10" s="159"/>
      <c r="F10" s="164"/>
      <c r="G10" s="159"/>
      <c r="H10" s="159"/>
      <c r="I10" s="162">
        <f t="shared" ref="I10:J17" si="1">E10-G10</f>
        <v>0</v>
      </c>
      <c r="J10" s="162">
        <f t="shared" si="1"/>
        <v>0</v>
      </c>
      <c r="K10" s="162">
        <f t="shared" si="0"/>
        <v>0</v>
      </c>
      <c r="L10" s="165"/>
      <c r="M10" s="16"/>
      <c r="N10" s="16"/>
      <c r="O10" s="16"/>
      <c r="P10" s="16"/>
      <c r="Q10" s="14"/>
      <c r="V10" s="20"/>
    </row>
    <row r="11" spans="1:22" ht="15" thickBot="1" x14ac:dyDescent="0.35">
      <c r="A11" s="22"/>
      <c r="B11" s="61"/>
      <c r="C11" s="87"/>
      <c r="D11" s="50"/>
      <c r="E11" s="159"/>
      <c r="F11" s="164"/>
      <c r="G11" s="159"/>
      <c r="H11" s="159"/>
      <c r="I11" s="162">
        <f t="shared" si="1"/>
        <v>0</v>
      </c>
      <c r="J11" s="162">
        <f t="shared" si="1"/>
        <v>0</v>
      </c>
      <c r="K11" s="162">
        <f t="shared" si="0"/>
        <v>0</v>
      </c>
      <c r="L11" s="165"/>
      <c r="M11" s="16"/>
      <c r="N11" s="16"/>
      <c r="O11" s="16"/>
      <c r="P11" s="16"/>
      <c r="Q11" s="14"/>
      <c r="V11" s="20"/>
    </row>
    <row r="12" spans="1:22" ht="15" thickBot="1" x14ac:dyDescent="0.35">
      <c r="A12" s="22"/>
      <c r="B12" s="61"/>
      <c r="C12" s="87"/>
      <c r="D12" s="50"/>
      <c r="E12" s="159"/>
      <c r="F12" s="164"/>
      <c r="G12" s="159"/>
      <c r="H12" s="159"/>
      <c r="I12" s="162">
        <f t="shared" si="1"/>
        <v>0</v>
      </c>
      <c r="J12" s="162">
        <f t="shared" si="1"/>
        <v>0</v>
      </c>
      <c r="K12" s="162">
        <f t="shared" si="0"/>
        <v>0</v>
      </c>
      <c r="L12" s="165"/>
      <c r="M12" s="16"/>
      <c r="N12" s="16"/>
      <c r="O12" s="16"/>
      <c r="P12" s="16"/>
      <c r="Q12" s="14"/>
      <c r="V12" s="20"/>
    </row>
    <row r="13" spans="1:22" ht="15" thickBot="1" x14ac:dyDescent="0.35">
      <c r="A13" s="22"/>
      <c r="B13" s="61"/>
      <c r="C13" s="87"/>
      <c r="D13" s="50"/>
      <c r="E13" s="159"/>
      <c r="F13" s="164"/>
      <c r="G13" s="159"/>
      <c r="H13" s="159"/>
      <c r="I13" s="162">
        <f t="shared" si="1"/>
        <v>0</v>
      </c>
      <c r="J13" s="162">
        <f t="shared" si="1"/>
        <v>0</v>
      </c>
      <c r="K13" s="162">
        <f t="shared" si="0"/>
        <v>0</v>
      </c>
      <c r="L13" s="165"/>
      <c r="M13" s="16"/>
      <c r="N13" s="16"/>
      <c r="O13" s="16"/>
      <c r="P13" s="16"/>
      <c r="Q13" s="14"/>
      <c r="V13" s="20"/>
    </row>
    <row r="14" spans="1:22" ht="15" thickBot="1" x14ac:dyDescent="0.35">
      <c r="A14" s="22"/>
      <c r="B14" s="61"/>
      <c r="C14" s="87"/>
      <c r="D14" s="50"/>
      <c r="E14" s="159"/>
      <c r="F14" s="164"/>
      <c r="G14" s="159"/>
      <c r="H14" s="159"/>
      <c r="I14" s="162">
        <f t="shared" si="1"/>
        <v>0</v>
      </c>
      <c r="J14" s="162">
        <f t="shared" si="1"/>
        <v>0</v>
      </c>
      <c r="K14" s="162">
        <f t="shared" si="0"/>
        <v>0</v>
      </c>
      <c r="L14" s="165"/>
      <c r="M14" s="16"/>
      <c r="N14" s="16"/>
      <c r="O14" s="16"/>
      <c r="P14" s="16"/>
      <c r="Q14" s="14"/>
      <c r="V14" s="20"/>
    </row>
    <row r="15" spans="1:22" ht="15" thickBot="1" x14ac:dyDescent="0.35">
      <c r="A15" s="22"/>
      <c r="B15" s="61"/>
      <c r="C15" s="87"/>
      <c r="D15" s="50"/>
      <c r="E15" s="159"/>
      <c r="F15" s="164"/>
      <c r="G15" s="159"/>
      <c r="H15" s="159"/>
      <c r="I15" s="162">
        <f t="shared" si="1"/>
        <v>0</v>
      </c>
      <c r="J15" s="162">
        <f t="shared" si="1"/>
        <v>0</v>
      </c>
      <c r="K15" s="162">
        <f t="shared" si="0"/>
        <v>0</v>
      </c>
      <c r="L15" s="165"/>
      <c r="M15" s="16"/>
      <c r="N15" s="16"/>
      <c r="O15" s="16"/>
      <c r="P15" s="16"/>
      <c r="Q15" s="14"/>
      <c r="V15" s="20"/>
    </row>
    <row r="16" spans="1:22" ht="15" thickBot="1" x14ac:dyDescent="0.35">
      <c r="A16" s="22"/>
      <c r="B16" s="61"/>
      <c r="C16" s="87"/>
      <c r="D16" s="50"/>
      <c r="E16" s="159"/>
      <c r="F16" s="164"/>
      <c r="G16" s="159"/>
      <c r="H16" s="159"/>
      <c r="I16" s="162">
        <f t="shared" si="1"/>
        <v>0</v>
      </c>
      <c r="J16" s="162">
        <f t="shared" si="1"/>
        <v>0</v>
      </c>
      <c r="K16" s="162">
        <f t="shared" si="0"/>
        <v>0</v>
      </c>
      <c r="L16" s="165"/>
      <c r="M16" s="16"/>
      <c r="N16" s="16"/>
      <c r="O16" s="16"/>
      <c r="P16" s="16"/>
      <c r="Q16" s="14"/>
      <c r="V16" s="20"/>
    </row>
    <row r="17" spans="1:22" ht="15" thickBot="1" x14ac:dyDescent="0.35">
      <c r="A17" s="22"/>
      <c r="B17" s="61"/>
      <c r="C17" s="87"/>
      <c r="D17" s="50"/>
      <c r="E17" s="159"/>
      <c r="F17" s="164"/>
      <c r="G17" s="159"/>
      <c r="H17" s="159"/>
      <c r="I17" s="162">
        <f t="shared" si="1"/>
        <v>0</v>
      </c>
      <c r="J17" s="162">
        <f t="shared" si="1"/>
        <v>0</v>
      </c>
      <c r="K17" s="162">
        <f t="shared" si="0"/>
        <v>0</v>
      </c>
      <c r="L17" s="165"/>
      <c r="M17" s="16"/>
      <c r="N17" s="16"/>
      <c r="O17" s="16"/>
      <c r="P17" s="16"/>
      <c r="Q17" s="14"/>
      <c r="V17" s="20"/>
    </row>
    <row r="18" spans="1:22" ht="15" thickBot="1" x14ac:dyDescent="0.35">
      <c r="A18" s="22"/>
      <c r="B18" s="61"/>
      <c r="C18" s="87"/>
      <c r="D18" s="50"/>
      <c r="E18" s="159"/>
      <c r="F18" s="164"/>
      <c r="G18" s="159"/>
      <c r="H18" s="159"/>
      <c r="I18" s="162">
        <f>E18-G18</f>
        <v>0</v>
      </c>
      <c r="J18" s="162">
        <f>F18-H18</f>
        <v>0</v>
      </c>
      <c r="K18" s="162">
        <f>SUM(G18:H18)</f>
        <v>0</v>
      </c>
      <c r="L18" s="165"/>
      <c r="M18" s="16"/>
      <c r="N18" s="16"/>
      <c r="O18" s="16"/>
      <c r="P18" s="16"/>
      <c r="Q18" s="14"/>
      <c r="V18" s="20"/>
    </row>
    <row r="19" spans="1:22" ht="15" thickBot="1" x14ac:dyDescent="0.35">
      <c r="A19" s="22"/>
      <c r="B19" s="91" t="s">
        <v>26</v>
      </c>
      <c r="C19" s="88"/>
      <c r="D19" s="59"/>
      <c r="E19" s="166">
        <f>SUBTOTAL(9,E8:E18)</f>
        <v>0</v>
      </c>
      <c r="F19" s="166">
        <f t="shared" ref="F19:J19" si="2">SUBTOTAL(9,F8:F18)</f>
        <v>0</v>
      </c>
      <c r="G19" s="166">
        <f t="shared" si="2"/>
        <v>0</v>
      </c>
      <c r="H19" s="166">
        <f t="shared" si="2"/>
        <v>0</v>
      </c>
      <c r="I19" s="166">
        <f t="shared" si="2"/>
        <v>0</v>
      </c>
      <c r="J19" s="166">
        <f t="shared" si="2"/>
        <v>0</v>
      </c>
      <c r="K19" s="166">
        <f>SUBTOTAL(9,K8:K18)</f>
        <v>0</v>
      </c>
      <c r="L19" s="167">
        <f>SUM(K9:K18)</f>
        <v>0</v>
      </c>
      <c r="M19" s="16"/>
      <c r="N19" s="16"/>
      <c r="O19" s="16"/>
      <c r="P19" s="16"/>
      <c r="Q19" s="14"/>
    </row>
    <row r="20" spans="1:22" ht="15" thickBot="1" x14ac:dyDescent="0.35">
      <c r="A20" s="22"/>
      <c r="B20" s="92" t="s">
        <v>39</v>
      </c>
      <c r="C20" s="86"/>
      <c r="D20" s="49"/>
      <c r="E20" s="49"/>
      <c r="F20" s="229"/>
      <c r="G20" s="230"/>
      <c r="H20" s="229"/>
      <c r="I20" s="230"/>
      <c r="J20" s="229"/>
      <c r="K20" s="231"/>
      <c r="L20" s="178" t="str">
        <f>IF(E8=0,"-",(L19/(E8-C51)))</f>
        <v>-</v>
      </c>
      <c r="M20" s="14"/>
      <c r="N20" s="14"/>
    </row>
    <row r="21" spans="1:22" ht="15" thickBot="1" x14ac:dyDescent="0.35">
      <c r="A21" s="24"/>
      <c r="B21" s="17"/>
      <c r="C21" s="18"/>
      <c r="D21" s="14"/>
      <c r="E21" s="14"/>
      <c r="F21" s="14"/>
      <c r="G21" s="14"/>
      <c r="H21" s="14"/>
      <c r="I21" s="14"/>
      <c r="J21" s="14"/>
      <c r="K21" s="14"/>
    </row>
    <row r="22" spans="1:22" s="135" customFormat="1" ht="51.75" customHeight="1" thickBot="1" x14ac:dyDescent="0.35">
      <c r="A22" s="179"/>
      <c r="B22" s="180" t="s">
        <v>40</v>
      </c>
      <c r="C22" s="181"/>
      <c r="D22" s="181"/>
      <c r="E22" s="180"/>
    </row>
    <row r="23" spans="1:22" ht="49.5" customHeight="1" thickBot="1" x14ac:dyDescent="0.35">
      <c r="A23" s="24"/>
      <c r="B23" s="93" t="s">
        <v>41</v>
      </c>
      <c r="C23" s="26" t="s">
        <v>85</v>
      </c>
      <c r="D23" s="27" t="s">
        <v>42</v>
      </c>
      <c r="E23" s="27" t="s">
        <v>34</v>
      </c>
      <c r="F23" s="37" t="s">
        <v>43</v>
      </c>
      <c r="G23" s="238" t="s">
        <v>25</v>
      </c>
      <c r="H23" s="239"/>
      <c r="I23" s="240"/>
    </row>
    <row r="24" spans="1:22" ht="16.2" thickBot="1" x14ac:dyDescent="0.35">
      <c r="A24" s="24"/>
      <c r="B24" s="28" t="s">
        <v>47</v>
      </c>
      <c r="C24" s="21"/>
      <c r="D24" s="21"/>
      <c r="E24" s="21"/>
      <c r="F24" s="38"/>
      <c r="G24" s="241"/>
      <c r="H24" s="242"/>
      <c r="I24" s="243"/>
    </row>
    <row r="25" spans="1:22" ht="16.2" thickBot="1" x14ac:dyDescent="0.35">
      <c r="A25" s="24"/>
      <c r="B25" s="29" t="s">
        <v>44</v>
      </c>
      <c r="C25" s="168"/>
      <c r="D25" s="168"/>
      <c r="E25" s="168">
        <f>C25-D25</f>
        <v>0</v>
      </c>
      <c r="F25" s="69">
        <f>IF(C25=0,0,(D25/$C$40))</f>
        <v>0</v>
      </c>
      <c r="G25" s="241"/>
      <c r="H25" s="242"/>
      <c r="I25" s="243"/>
    </row>
    <row r="26" spans="1:22" ht="16.2" thickBot="1" x14ac:dyDescent="0.35">
      <c r="A26" s="24"/>
      <c r="B26" s="29" t="s">
        <v>48</v>
      </c>
      <c r="C26" s="168"/>
      <c r="D26" s="168"/>
      <c r="E26" s="168">
        <f t="shared" ref="E26:E31" si="3">C26-D26</f>
        <v>0</v>
      </c>
      <c r="F26" s="69">
        <f t="shared" ref="F26:F31" si="4">IF(C26=0,0,(D26/$C$40))</f>
        <v>0</v>
      </c>
      <c r="G26" s="241"/>
      <c r="H26" s="242"/>
      <c r="I26" s="243"/>
    </row>
    <row r="27" spans="1:22" ht="16.2" thickBot="1" x14ac:dyDescent="0.35">
      <c r="A27" s="24"/>
      <c r="B27" s="29" t="s">
        <v>49</v>
      </c>
      <c r="C27" s="168"/>
      <c r="D27" s="168"/>
      <c r="E27" s="168">
        <f t="shared" si="3"/>
        <v>0</v>
      </c>
      <c r="F27" s="69">
        <f t="shared" si="4"/>
        <v>0</v>
      </c>
      <c r="G27" s="241"/>
      <c r="H27" s="242"/>
      <c r="I27" s="243"/>
    </row>
    <row r="28" spans="1:22" ht="16.2" thickBot="1" x14ac:dyDescent="0.35">
      <c r="A28" s="24"/>
      <c r="B28" s="29" t="s">
        <v>50</v>
      </c>
      <c r="C28" s="168"/>
      <c r="D28" s="168"/>
      <c r="E28" s="168">
        <f t="shared" si="3"/>
        <v>0</v>
      </c>
      <c r="F28" s="69">
        <f t="shared" si="4"/>
        <v>0</v>
      </c>
      <c r="G28" s="241"/>
      <c r="H28" s="242"/>
      <c r="I28" s="243"/>
    </row>
    <row r="29" spans="1:22" ht="16.2" thickBot="1" x14ac:dyDescent="0.35">
      <c r="A29" s="24"/>
      <c r="B29" s="29" t="s">
        <v>51</v>
      </c>
      <c r="C29" s="168"/>
      <c r="D29" s="168"/>
      <c r="E29" s="168">
        <f t="shared" si="3"/>
        <v>0</v>
      </c>
      <c r="F29" s="69">
        <f t="shared" si="4"/>
        <v>0</v>
      </c>
      <c r="G29" s="241"/>
      <c r="H29" s="242"/>
      <c r="I29" s="243"/>
    </row>
    <row r="30" spans="1:22" ht="16.2" thickBot="1" x14ac:dyDescent="0.35">
      <c r="A30" s="24"/>
      <c r="B30" s="29" t="s">
        <v>52</v>
      </c>
      <c r="C30" s="168"/>
      <c r="D30" s="168"/>
      <c r="E30" s="168">
        <f t="shared" si="3"/>
        <v>0</v>
      </c>
      <c r="F30" s="69">
        <f t="shared" si="4"/>
        <v>0</v>
      </c>
      <c r="G30" s="241"/>
      <c r="H30" s="242"/>
      <c r="I30" s="243"/>
    </row>
    <row r="31" spans="1:22" ht="16.2" thickBot="1" x14ac:dyDescent="0.35">
      <c r="A31" s="24"/>
      <c r="B31" s="29" t="s">
        <v>45</v>
      </c>
      <c r="C31" s="168"/>
      <c r="D31" s="168"/>
      <c r="E31" s="168">
        <f t="shared" si="3"/>
        <v>0</v>
      </c>
      <c r="F31" s="69">
        <f t="shared" si="4"/>
        <v>0</v>
      </c>
      <c r="G31" s="241"/>
      <c r="H31" s="242"/>
      <c r="I31" s="243"/>
    </row>
    <row r="32" spans="1:22" s="20" customFormat="1" ht="16.2" thickBot="1" x14ac:dyDescent="0.35">
      <c r="A32" s="24"/>
      <c r="B32" s="67" t="s">
        <v>59</v>
      </c>
      <c r="C32" s="169">
        <f>SUBTOTAL(9,C25:C31)</f>
        <v>0</v>
      </c>
      <c r="D32" s="169">
        <f>SUBTOTAL(9,D25:D31)</f>
        <v>0</v>
      </c>
      <c r="E32" s="169">
        <f t="shared" ref="E32:F32" si="5">SUBTOTAL(9,E25:E31)</f>
        <v>0</v>
      </c>
      <c r="F32" s="74">
        <f t="shared" si="5"/>
        <v>0</v>
      </c>
      <c r="G32" s="241"/>
      <c r="H32" s="242"/>
      <c r="I32" s="243"/>
    </row>
    <row r="33" spans="1:14" ht="16.2" thickBot="1" x14ac:dyDescent="0.35">
      <c r="A33" s="24"/>
      <c r="B33" s="30" t="s">
        <v>53</v>
      </c>
      <c r="C33" s="170"/>
      <c r="D33" s="170"/>
      <c r="E33" s="170"/>
      <c r="F33" s="70"/>
      <c r="G33" s="241"/>
      <c r="H33" s="242"/>
      <c r="I33" s="243"/>
    </row>
    <row r="34" spans="1:14" ht="16.2" thickBot="1" x14ac:dyDescent="0.35">
      <c r="A34" s="24"/>
      <c r="B34" s="31" t="s">
        <v>54</v>
      </c>
      <c r="C34" s="171"/>
      <c r="D34" s="171"/>
      <c r="E34" s="171">
        <f t="shared" ref="E34:E37" si="6">C34-D34</f>
        <v>0</v>
      </c>
      <c r="F34" s="71">
        <f>IF(C34=0,0,(D34/$C$40))</f>
        <v>0</v>
      </c>
      <c r="G34" s="241"/>
      <c r="H34" s="242"/>
      <c r="I34" s="243"/>
    </row>
    <row r="35" spans="1:14" ht="16.2" thickBot="1" x14ac:dyDescent="0.35">
      <c r="A35" s="24"/>
      <c r="B35" s="31" t="s">
        <v>55</v>
      </c>
      <c r="C35" s="171"/>
      <c r="D35" s="171"/>
      <c r="E35" s="171">
        <f t="shared" si="6"/>
        <v>0</v>
      </c>
      <c r="F35" s="71">
        <f>IF(C35=0,0,(D35/$C$40))</f>
        <v>0</v>
      </c>
      <c r="G35" s="241"/>
      <c r="H35" s="242"/>
      <c r="I35" s="243"/>
    </row>
    <row r="36" spans="1:14" ht="34.5" customHeight="1" thickBot="1" x14ac:dyDescent="0.35">
      <c r="A36" s="24"/>
      <c r="B36" s="32" t="s">
        <v>56</v>
      </c>
      <c r="C36" s="171"/>
      <c r="D36" s="171"/>
      <c r="E36" s="171">
        <f t="shared" si="6"/>
        <v>0</v>
      </c>
      <c r="F36" s="71">
        <f>IF(C36=0,0,(D36/$C$40))</f>
        <v>0</v>
      </c>
      <c r="G36" s="241"/>
      <c r="H36" s="242"/>
      <c r="I36" s="243"/>
    </row>
    <row r="37" spans="1:14" ht="16.2" thickBot="1" x14ac:dyDescent="0.35">
      <c r="A37" s="24"/>
      <c r="B37" s="31" t="s">
        <v>57</v>
      </c>
      <c r="C37" s="171"/>
      <c r="D37" s="171"/>
      <c r="E37" s="171">
        <f t="shared" si="6"/>
        <v>0</v>
      </c>
      <c r="F37" s="71">
        <f>IF(C37=0,0,(D37/$C$40))</f>
        <v>0</v>
      </c>
      <c r="G37" s="241"/>
      <c r="H37" s="242"/>
      <c r="I37" s="243"/>
    </row>
    <row r="38" spans="1:14" s="20" customFormat="1" ht="16.2" thickBot="1" x14ac:dyDescent="0.35">
      <c r="A38" s="24"/>
      <c r="B38" s="68" t="s">
        <v>59</v>
      </c>
      <c r="C38" s="172">
        <f>SUBTOTAL(9,C34:C37)</f>
        <v>0</v>
      </c>
      <c r="D38" s="172">
        <f t="shared" ref="D38:F38" si="7">SUBTOTAL(9,D34:D37)</f>
        <v>0</v>
      </c>
      <c r="E38" s="172">
        <f t="shared" si="7"/>
        <v>0</v>
      </c>
      <c r="F38" s="183">
        <f t="shared" si="7"/>
        <v>0</v>
      </c>
      <c r="G38" s="241"/>
      <c r="H38" s="242"/>
      <c r="I38" s="243"/>
    </row>
    <row r="39" spans="1:14" ht="16.2" thickBot="1" x14ac:dyDescent="0.35">
      <c r="A39" s="24"/>
      <c r="B39" s="33" t="s">
        <v>58</v>
      </c>
      <c r="C39" s="173"/>
      <c r="D39" s="173"/>
      <c r="E39" s="173"/>
      <c r="F39" s="72"/>
      <c r="G39" s="241"/>
      <c r="H39" s="242"/>
      <c r="I39" s="243"/>
    </row>
    <row r="40" spans="1:14" ht="16.2" thickBot="1" x14ac:dyDescent="0.35">
      <c r="A40" s="24"/>
      <c r="B40" s="34" t="s">
        <v>46</v>
      </c>
      <c r="C40" s="174">
        <f>SUBTOTAL(9,C25:C39)</f>
        <v>0</v>
      </c>
      <c r="D40" s="174">
        <f t="shared" ref="D40:F40" si="8">SUBTOTAL(9,D25:D39)</f>
        <v>0</v>
      </c>
      <c r="E40" s="174">
        <f t="shared" si="8"/>
        <v>0</v>
      </c>
      <c r="F40" s="182">
        <f t="shared" si="8"/>
        <v>0</v>
      </c>
      <c r="G40" s="241"/>
      <c r="H40" s="242"/>
      <c r="I40" s="243"/>
    </row>
    <row r="41" spans="1:14" ht="16.2" thickBot="1" x14ac:dyDescent="0.35">
      <c r="A41" s="24"/>
      <c r="B41" s="35"/>
      <c r="C41" s="36"/>
      <c r="D41" s="36"/>
      <c r="E41" s="36"/>
      <c r="F41" s="36"/>
      <c r="G41" s="244"/>
      <c r="H41" s="245"/>
      <c r="I41" s="246"/>
    </row>
    <row r="42" spans="1:14" ht="15" thickBot="1" x14ac:dyDescent="0.35">
      <c r="A42" s="24"/>
      <c r="B42" s="256"/>
      <c r="C42" s="257"/>
      <c r="D42" s="257"/>
      <c r="E42" s="257"/>
      <c r="F42" s="257"/>
      <c r="G42" s="14"/>
      <c r="H42" s="14"/>
      <c r="I42" s="14"/>
      <c r="L42" s="14"/>
      <c r="M42" s="14"/>
      <c r="N42" s="14"/>
    </row>
    <row r="43" spans="1:14" s="135" customFormat="1" ht="51.75" customHeight="1" thickBot="1" x14ac:dyDescent="0.35">
      <c r="A43" s="179"/>
      <c r="B43" s="180" t="s">
        <v>86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</row>
    <row r="44" spans="1:14" ht="54" customHeight="1" thickBot="1" x14ac:dyDescent="0.35">
      <c r="A44" s="24"/>
      <c r="B44" s="93" t="s">
        <v>41</v>
      </c>
      <c r="C44" s="26" t="s">
        <v>89</v>
      </c>
      <c r="D44" s="27" t="s">
        <v>87</v>
      </c>
      <c r="E44" s="27" t="s">
        <v>34</v>
      </c>
      <c r="F44" s="94" t="s">
        <v>88</v>
      </c>
      <c r="G44" s="247" t="s">
        <v>76</v>
      </c>
      <c r="H44" s="248"/>
      <c r="I44" s="249"/>
      <c r="L44" s="14"/>
      <c r="M44" s="14"/>
      <c r="N44" s="14"/>
    </row>
    <row r="45" spans="1:14" ht="16.2" thickBot="1" x14ac:dyDescent="0.35">
      <c r="A45" s="24"/>
      <c r="B45" s="95" t="s">
        <v>47</v>
      </c>
      <c r="C45" s="73"/>
      <c r="D45" s="73"/>
      <c r="E45" s="73"/>
      <c r="F45" s="96"/>
      <c r="G45" s="250"/>
      <c r="H45" s="251"/>
      <c r="I45" s="252"/>
      <c r="L45" s="14"/>
      <c r="M45" s="14"/>
      <c r="N45" s="14"/>
    </row>
    <row r="46" spans="1:14" ht="16.2" thickBot="1" x14ac:dyDescent="0.35">
      <c r="A46" s="24"/>
      <c r="B46" s="29" t="s">
        <v>44</v>
      </c>
      <c r="C46" s="168"/>
      <c r="D46" s="168"/>
      <c r="E46" s="168">
        <f>C46-D46</f>
        <v>0</v>
      </c>
      <c r="F46" s="97">
        <f>IF(C46=0,0,(D46/$C$61))</f>
        <v>0</v>
      </c>
      <c r="G46" s="250"/>
      <c r="H46" s="251"/>
      <c r="I46" s="252"/>
    </row>
    <row r="47" spans="1:14" ht="16.2" thickBot="1" x14ac:dyDescent="0.35">
      <c r="A47" s="24"/>
      <c r="B47" s="29" t="s">
        <v>48</v>
      </c>
      <c r="C47" s="168"/>
      <c r="D47" s="168"/>
      <c r="E47" s="168">
        <f t="shared" ref="E47:E49" si="9">C47-D47</f>
        <v>0</v>
      </c>
      <c r="F47" s="97">
        <f>IF(C47=0,0,(D47/$C$61))</f>
        <v>0</v>
      </c>
      <c r="G47" s="250"/>
      <c r="H47" s="251"/>
      <c r="I47" s="252"/>
    </row>
    <row r="48" spans="1:14" ht="16.2" thickBot="1" x14ac:dyDescent="0.35">
      <c r="A48" s="24"/>
      <c r="B48" s="29" t="s">
        <v>49</v>
      </c>
      <c r="C48" s="168"/>
      <c r="D48" s="168"/>
      <c r="E48" s="168">
        <f t="shared" si="9"/>
        <v>0</v>
      </c>
      <c r="F48" s="97">
        <f t="shared" ref="F48:F51" si="10">IF(C48=0,0,(D48/$C$61))</f>
        <v>0</v>
      </c>
      <c r="G48" s="250"/>
      <c r="H48" s="251"/>
      <c r="I48" s="252"/>
    </row>
    <row r="49" spans="1:9" ht="16.2" thickBot="1" x14ac:dyDescent="0.35">
      <c r="A49" s="24"/>
      <c r="B49" s="29" t="s">
        <v>50</v>
      </c>
      <c r="C49" s="168"/>
      <c r="D49" s="168"/>
      <c r="E49" s="168">
        <f t="shared" si="9"/>
        <v>0</v>
      </c>
      <c r="F49" s="97">
        <f>IF(C49=0,0,(D49/$C$61))</f>
        <v>0</v>
      </c>
      <c r="G49" s="250"/>
      <c r="H49" s="251"/>
      <c r="I49" s="252"/>
    </row>
    <row r="50" spans="1:9" ht="16.2" thickBot="1" x14ac:dyDescent="0.35">
      <c r="A50" s="24"/>
      <c r="B50" s="29" t="s">
        <v>51</v>
      </c>
      <c r="C50" s="168"/>
      <c r="D50" s="168"/>
      <c r="E50" s="168">
        <f>C50-D50</f>
        <v>0</v>
      </c>
      <c r="F50" s="97">
        <f t="shared" si="10"/>
        <v>0</v>
      </c>
      <c r="G50" s="250"/>
      <c r="H50" s="251"/>
      <c r="I50" s="252"/>
    </row>
    <row r="51" spans="1:9" ht="16.2" thickBot="1" x14ac:dyDescent="0.35">
      <c r="A51" s="24"/>
      <c r="B51" s="29" t="s">
        <v>52</v>
      </c>
      <c r="C51" s="168"/>
      <c r="D51" s="168"/>
      <c r="E51" s="168">
        <f>C51-D51</f>
        <v>0</v>
      </c>
      <c r="F51" s="97">
        <f t="shared" si="10"/>
        <v>0</v>
      </c>
      <c r="G51" s="250"/>
      <c r="H51" s="251"/>
      <c r="I51" s="252"/>
    </row>
    <row r="52" spans="1:9" ht="16.2" thickBot="1" x14ac:dyDescent="0.35">
      <c r="A52" s="24"/>
      <c r="B52" s="29" t="s">
        <v>45</v>
      </c>
      <c r="C52" s="175"/>
      <c r="D52" s="175"/>
      <c r="E52" s="175"/>
      <c r="F52" s="98"/>
      <c r="G52" s="250"/>
      <c r="H52" s="251"/>
      <c r="I52" s="252"/>
    </row>
    <row r="53" spans="1:9" s="20" customFormat="1" ht="16.2" thickBot="1" x14ac:dyDescent="0.35">
      <c r="A53" s="24"/>
      <c r="B53" s="67" t="s">
        <v>59</v>
      </c>
      <c r="C53" s="184">
        <f>SUBTOTAL(9,C46:C52)</f>
        <v>0</v>
      </c>
      <c r="D53" s="184">
        <f>SUBTOTAL(9,D46:D52)</f>
        <v>0</v>
      </c>
      <c r="E53" s="184">
        <f>SUBTOTAL(9,E46:E52)</f>
        <v>0</v>
      </c>
      <c r="F53" s="99">
        <f>SUBTOTAL(9,F46:F52)</f>
        <v>0</v>
      </c>
      <c r="G53" s="250"/>
      <c r="H53" s="251"/>
      <c r="I53" s="252"/>
    </row>
    <row r="54" spans="1:9" ht="16.2" thickBot="1" x14ac:dyDescent="0.35">
      <c r="A54" s="24"/>
      <c r="B54" s="30" t="s">
        <v>53</v>
      </c>
      <c r="C54" s="176"/>
      <c r="D54" s="176"/>
      <c r="E54" s="176"/>
      <c r="F54" s="100"/>
      <c r="G54" s="250"/>
      <c r="H54" s="251"/>
      <c r="I54" s="252"/>
    </row>
    <row r="55" spans="1:9" ht="16.2" thickBot="1" x14ac:dyDescent="0.35">
      <c r="A55" s="24"/>
      <c r="B55" s="31" t="s">
        <v>54</v>
      </c>
      <c r="C55" s="171"/>
      <c r="D55" s="171"/>
      <c r="E55" s="171">
        <f t="shared" ref="E55:E58" si="11">C55-D55</f>
        <v>0</v>
      </c>
      <c r="F55" s="101">
        <f>IF(C55=0,0,(D55/$C$61))</f>
        <v>0</v>
      </c>
      <c r="G55" s="250"/>
      <c r="H55" s="251"/>
      <c r="I55" s="252"/>
    </row>
    <row r="56" spans="1:9" ht="16.2" thickBot="1" x14ac:dyDescent="0.35">
      <c r="A56" s="24"/>
      <c r="B56" s="31" t="s">
        <v>55</v>
      </c>
      <c r="C56" s="171"/>
      <c r="D56" s="171"/>
      <c r="E56" s="171">
        <f t="shared" si="11"/>
        <v>0</v>
      </c>
      <c r="F56" s="101">
        <f t="shared" ref="F56:F58" si="12">IF(C56=0,0,(D56/$C$61))</f>
        <v>0</v>
      </c>
      <c r="G56" s="250"/>
      <c r="H56" s="251"/>
      <c r="I56" s="252"/>
    </row>
    <row r="57" spans="1:9" ht="18.75" customHeight="1" thickBot="1" x14ac:dyDescent="0.35">
      <c r="A57" s="24"/>
      <c r="B57" s="102" t="s">
        <v>72</v>
      </c>
      <c r="C57" s="171"/>
      <c r="D57" s="171"/>
      <c r="E57" s="171">
        <f t="shared" si="11"/>
        <v>0</v>
      </c>
      <c r="F57" s="101">
        <f t="shared" si="12"/>
        <v>0</v>
      </c>
      <c r="G57" s="250"/>
      <c r="H57" s="251"/>
      <c r="I57" s="252"/>
    </row>
    <row r="58" spans="1:9" ht="16.2" thickBot="1" x14ac:dyDescent="0.35">
      <c r="A58" s="24"/>
      <c r="B58" s="31" t="s">
        <v>57</v>
      </c>
      <c r="C58" s="171"/>
      <c r="D58" s="171"/>
      <c r="E58" s="171">
        <f t="shared" si="11"/>
        <v>0</v>
      </c>
      <c r="F58" s="101">
        <f t="shared" si="12"/>
        <v>0</v>
      </c>
      <c r="G58" s="250"/>
      <c r="H58" s="251"/>
      <c r="I58" s="252"/>
    </row>
    <row r="59" spans="1:9" s="20" customFormat="1" ht="16.2" thickBot="1" x14ac:dyDescent="0.35">
      <c r="A59" s="24"/>
      <c r="B59" s="68" t="s">
        <v>59</v>
      </c>
      <c r="C59" s="172">
        <f>SUBTOTAL(9,C55:C58)</f>
        <v>0</v>
      </c>
      <c r="D59" s="172">
        <f t="shared" ref="D59" si="13">SUBTOTAL(9,D55:D58)</f>
        <v>0</v>
      </c>
      <c r="E59" s="172">
        <f t="shared" ref="E59" si="14">SUBTOTAL(9,E55:E58)</f>
        <v>0</v>
      </c>
      <c r="F59" s="103">
        <f>SUBTOTAL(9,F55:F58)</f>
        <v>0</v>
      </c>
      <c r="G59" s="250"/>
      <c r="H59" s="251"/>
      <c r="I59" s="252"/>
    </row>
    <row r="60" spans="1:9" ht="16.2" thickBot="1" x14ac:dyDescent="0.35">
      <c r="A60" s="24"/>
      <c r="B60" s="33" t="s">
        <v>58</v>
      </c>
      <c r="C60" s="173"/>
      <c r="D60" s="173"/>
      <c r="E60" s="173"/>
      <c r="F60" s="104"/>
      <c r="G60" s="250"/>
      <c r="H60" s="251"/>
      <c r="I60" s="252"/>
    </row>
    <row r="61" spans="1:9" ht="16.2" thickBot="1" x14ac:dyDescent="0.35">
      <c r="A61" s="24"/>
      <c r="B61" s="34" t="s">
        <v>61</v>
      </c>
      <c r="C61" s="177">
        <f>SUBTOTAL(9,C46:C60)</f>
        <v>0</v>
      </c>
      <c r="D61" s="177">
        <f t="shared" ref="D61" si="15">SUBTOTAL(9,D46:D60)</f>
        <v>0</v>
      </c>
      <c r="E61" s="177">
        <f>SUBTOTAL(9,E46:E60)</f>
        <v>0</v>
      </c>
      <c r="F61" s="105">
        <f>IF(C61=0,0,(D61/$E$8))</f>
        <v>0</v>
      </c>
      <c r="G61" s="250"/>
      <c r="H61" s="251"/>
      <c r="I61" s="252"/>
    </row>
    <row r="62" spans="1:9" ht="16.2" thickBot="1" x14ac:dyDescent="0.35">
      <c r="A62" s="25"/>
      <c r="B62" s="106"/>
      <c r="C62" s="107"/>
      <c r="D62" s="107"/>
      <c r="E62" s="107"/>
      <c r="F62" s="108"/>
      <c r="G62" s="253"/>
      <c r="H62" s="254"/>
      <c r="I62" s="255"/>
    </row>
  </sheetData>
  <mergeCells count="17">
    <mergeCell ref="G23:I41"/>
    <mergeCell ref="G44:I62"/>
    <mergeCell ref="B42:F42"/>
    <mergeCell ref="G6:H6"/>
    <mergeCell ref="I6:J6"/>
    <mergeCell ref="K6:K7"/>
    <mergeCell ref="B2:L2"/>
    <mergeCell ref="B3:L3"/>
    <mergeCell ref="L6:L7"/>
    <mergeCell ref="F20:G20"/>
    <mergeCell ref="H20:I20"/>
    <mergeCell ref="J20:K20"/>
    <mergeCell ref="B4:D4"/>
    <mergeCell ref="B6:B7"/>
    <mergeCell ref="D6:D7"/>
    <mergeCell ref="E6:F6"/>
    <mergeCell ref="C6:C7"/>
  </mergeCells>
  <conditionalFormatting sqref="F52 F54 E54:E58 E46:E52">
    <cfRule type="cellIs" dxfId="3" priority="4" operator="lessThan">
      <formula>0</formula>
    </cfRule>
  </conditionalFormatting>
  <conditionalFormatting sqref="M1:XFD3 A1:L1 A2:B3 A4:XFD52 A54:XFD54 A53:B53 G53:XFD53 A55:E58 G55:XFD58 A59:XFD1048576">
    <cfRule type="cellIs" dxfId="2" priority="3" operator="equal">
      <formula>0</formula>
    </cfRule>
  </conditionalFormatting>
  <conditionalFormatting sqref="C53:F53">
    <cfRule type="cellIs" dxfId="1" priority="2" operator="equal">
      <formula>0</formula>
    </cfRule>
  </conditionalFormatting>
  <conditionalFormatting sqref="F55:F58">
    <cfRule type="cellIs" dxfId="0" priority="1" operator="equal">
      <formula>0</formula>
    </cfRule>
  </conditionalFormatting>
  <dataValidations count="3">
    <dataValidation type="list" allowBlank="1" showInputMessage="1" showErrorMessage="1" promptTitle="Manitoba Government Funding" sqref="D19:D20" xr:uid="{57C3DE92-FAEE-4D8B-866D-A2BA121D4E06}">
      <formula1>#REF!</formula1>
    </dataValidation>
    <dataValidation type="list" allowBlank="1" showInputMessage="1" showErrorMessage="1" promptTitle="Manitoba Government Funding" sqref="D9:D18" xr:uid="{69D4348A-914A-4BFD-9954-55A4B51995C6}">
      <formula1>"Confirmed,Pending"</formula1>
    </dataValidation>
    <dataValidation type="list" allowBlank="1" showInputMessage="1" showErrorMessage="1" promptTitle="Manitoba Government Funding" sqref="C9:C18" xr:uid="{E43CB215-54BF-4151-9B66-F0FF18C77BB9}">
      <formula1>"Yes,No"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8560DF8876744A3EA560BB498E065" ma:contentTypeVersion="12" ma:contentTypeDescription="Create a new document." ma:contentTypeScope="" ma:versionID="3007fb855376c7740da160592aefc9fd">
  <xsd:schema xmlns:xsd="http://www.w3.org/2001/XMLSchema" xmlns:xs="http://www.w3.org/2001/XMLSchema" xmlns:p="http://schemas.microsoft.com/office/2006/metadata/properties" xmlns:ns2="0991ef14-802f-4cb4-bf22-bba2ba374229" xmlns:ns3="64b8a6db-667d-4811-9e77-e6bd33526613" targetNamespace="http://schemas.microsoft.com/office/2006/metadata/properties" ma:root="true" ma:fieldsID="29f92ea2264bd6654f6545bc8ce7cfd1" ns2:_="" ns3:_="">
    <xsd:import namespace="0991ef14-802f-4cb4-bf22-bba2ba374229"/>
    <xsd:import namespace="64b8a6db-667d-4811-9e77-e6bd33526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1ef14-802f-4cb4-bf22-bba2ba374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8a6db-667d-4811-9e77-e6bd33526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E436D2-AF42-46AD-B090-020E957F2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1ef14-802f-4cb4-bf22-bba2ba374229"/>
    <ds:schemaRef ds:uri="64b8a6db-667d-4811-9e77-e6bd33526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EB454-48E4-4B5E-AEDC-1CDEC55CA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754CE3-0AA6-4D98-983C-D268F938952E}">
  <ds:schemaRefs>
    <ds:schemaRef ds:uri="http://purl.org/dc/terms/"/>
    <ds:schemaRef ds:uri="http://schemas.microsoft.com/office/2006/documentManagement/types"/>
    <ds:schemaRef ds:uri="0991ef14-802f-4cb4-bf22-bba2ba37422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64b8a6db-667d-4811-9e77-e6bd3352661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Information</vt:lpstr>
      <vt:lpstr>Project Workplan</vt:lpstr>
      <vt:lpstr>Incentive Payment Table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Toffan</dc:creator>
  <cp:lastModifiedBy>Diana Perez</cp:lastModifiedBy>
  <dcterms:created xsi:type="dcterms:W3CDTF">2021-03-02T16:52:08Z</dcterms:created>
  <dcterms:modified xsi:type="dcterms:W3CDTF">2021-10-15T16:52:58Z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0x0101005B08560DF8876744A3EA560BB498E065</vt:lpwstr>
  </property>
</Properties>
</file>